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IT Information &amp; Source Code\Stats-2017\census\2016\"/>
    </mc:Choice>
  </mc:AlternateContent>
  <xr:revisionPtr revIDLastSave="0" documentId="13_ncr:1_{28F526AF-35C9-43DC-9962-344415B4BCD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1" sheetId="1" r:id="rId1"/>
    <sheet name="H3" sheetId="6" r:id="rId2"/>
  </sheets>
  <definedNames>
    <definedName name="Comm" localSheetId="1">'H3'!#REF!</definedName>
    <definedName name="com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6" i="1" l="1"/>
  <c r="O26" i="1"/>
  <c r="O31" i="1" l="1"/>
  <c r="O27" i="1"/>
  <c r="O14" i="1"/>
  <c r="O13" i="1"/>
  <c r="O11" i="1"/>
  <c r="O10" i="1"/>
  <c r="O9" i="1"/>
  <c r="M14" i="1"/>
  <c r="M13" i="1"/>
  <c r="M12" i="1"/>
  <c r="M11" i="1"/>
  <c r="M10" i="1"/>
  <c r="M9" i="1"/>
  <c r="K14" i="1"/>
  <c r="K13" i="1"/>
  <c r="K12" i="1"/>
  <c r="K11" i="1"/>
  <c r="K10" i="1"/>
  <c r="K9" i="1"/>
  <c r="I14" i="1"/>
  <c r="I13" i="1"/>
  <c r="I12" i="1"/>
  <c r="I11" i="1"/>
  <c r="I10" i="1"/>
  <c r="I9" i="1"/>
  <c r="G14" i="1"/>
  <c r="G13" i="1"/>
  <c r="G12" i="1"/>
  <c r="G11" i="1"/>
  <c r="G10" i="1"/>
  <c r="G9" i="1"/>
  <c r="E14" i="1"/>
  <c r="E13" i="1"/>
  <c r="E12" i="1"/>
  <c r="E11" i="1"/>
  <c r="E10" i="1"/>
  <c r="E9" i="1"/>
  <c r="C11" i="1"/>
  <c r="C12" i="1"/>
  <c r="C13" i="1"/>
  <c r="C14" i="1"/>
  <c r="C10" i="1"/>
  <c r="C9" i="1"/>
  <c r="O30" i="1"/>
  <c r="O29" i="1"/>
  <c r="O28" i="1"/>
  <c r="M31" i="1"/>
  <c r="M30" i="1"/>
  <c r="M29" i="1"/>
  <c r="M28" i="1"/>
  <c r="M27" i="1"/>
  <c r="K31" i="1"/>
  <c r="K30" i="1"/>
  <c r="K29" i="1"/>
  <c r="K28" i="1"/>
  <c r="K27" i="1"/>
  <c r="K26" i="1"/>
  <c r="I31" i="1"/>
  <c r="I30" i="1"/>
  <c r="I29" i="1"/>
  <c r="I28" i="1"/>
  <c r="I27" i="1"/>
  <c r="I26" i="1"/>
  <c r="G31" i="1"/>
  <c r="G30" i="1"/>
  <c r="G29" i="1"/>
  <c r="G28" i="1"/>
  <c r="G27" i="1"/>
  <c r="G26" i="1"/>
  <c r="E31" i="1"/>
  <c r="E30" i="1"/>
  <c r="E29" i="1"/>
  <c r="E28" i="1"/>
  <c r="E27" i="1"/>
  <c r="E26" i="1"/>
  <c r="C28" i="1"/>
  <c r="C29" i="1"/>
  <c r="C30" i="1"/>
  <c r="C31" i="1"/>
  <c r="C27" i="1"/>
  <c r="C26" i="1"/>
  <c r="O12" i="1" l="1"/>
</calcChain>
</file>

<file path=xl/sharedStrings.xml><?xml version="1.0" encoding="utf-8"?>
<sst xmlns="http://schemas.openxmlformats.org/spreadsheetml/2006/main" count="151" uniqueCount="78">
  <si>
    <t>Northwest Territories</t>
  </si>
  <si>
    <t>Total</t>
  </si>
  <si>
    <t xml:space="preserve">  Single-detached house</t>
  </si>
  <si>
    <t>Ulukhaktok</t>
  </si>
  <si>
    <t>Dehcho</t>
  </si>
  <si>
    <t>Nahanni Butte</t>
  </si>
  <si>
    <t>Gamètì</t>
  </si>
  <si>
    <t xml:space="preserve">  Movable dwelling</t>
  </si>
  <si>
    <t xml:space="preserve">  Other dwelling</t>
  </si>
  <si>
    <t>Household Size</t>
  </si>
  <si>
    <t>%</t>
  </si>
  <si>
    <t># of Hhlds</t>
  </si>
  <si>
    <t>Total - Household size</t>
  </si>
  <si>
    <t xml:space="preserve">  1 person</t>
  </si>
  <si>
    <t xml:space="preserve">  2 persons</t>
  </si>
  <si>
    <t xml:space="preserve">  3 persons</t>
  </si>
  <si>
    <t xml:space="preserve">  4 persons</t>
  </si>
  <si>
    <t>Number of persons in private households</t>
  </si>
  <si>
    <t>Average number of persons in private households</t>
  </si>
  <si>
    <t>Total Households</t>
  </si>
  <si>
    <t xml:space="preserve">Northwest Territories </t>
  </si>
  <si>
    <t>Fort Smith</t>
  </si>
  <si>
    <t>Enterprise</t>
  </si>
  <si>
    <t>Fort Liard</t>
  </si>
  <si>
    <t>Jean Marie River</t>
  </si>
  <si>
    <t>Fort Providence</t>
  </si>
  <si>
    <t>Hay River</t>
  </si>
  <si>
    <t>Yellowknife area</t>
  </si>
  <si>
    <t># of Persons in private households</t>
  </si>
  <si>
    <t>Avg. # of persons in private households</t>
  </si>
  <si>
    <t>Hay River Reserve</t>
  </si>
  <si>
    <t>Fort Resolution</t>
  </si>
  <si>
    <t>Yellowknife</t>
  </si>
  <si>
    <t>Fort Simpson</t>
  </si>
  <si>
    <t>Wrigley</t>
  </si>
  <si>
    <t>Private Households by Size and Community</t>
  </si>
  <si>
    <t># of Private Households</t>
  </si>
  <si>
    <t xml:space="preserve">  One   person</t>
  </si>
  <si>
    <t xml:space="preserve">  Two persons</t>
  </si>
  <si>
    <t xml:space="preserve">  Three persons</t>
  </si>
  <si>
    <t xml:space="preserve">  Four persons</t>
  </si>
  <si>
    <t>Sahtu</t>
  </si>
  <si>
    <t>Tulita</t>
  </si>
  <si>
    <t>Norman Wells</t>
  </si>
  <si>
    <t>Fort Good Hope</t>
  </si>
  <si>
    <t>Tsiigehtchic</t>
  </si>
  <si>
    <t>Colville Lake</t>
  </si>
  <si>
    <t>Paulatuk</t>
  </si>
  <si>
    <t>Fort McPherson</t>
  </si>
  <si>
    <t>Inuvik</t>
  </si>
  <si>
    <t>Aklavik</t>
  </si>
  <si>
    <t>Tuktoyaktuk</t>
  </si>
  <si>
    <t>Sachs Harbour</t>
  </si>
  <si>
    <t>Beaufort Delta</t>
  </si>
  <si>
    <t>South Slave</t>
  </si>
  <si>
    <t>Whatì</t>
  </si>
  <si>
    <t>Community</t>
  </si>
  <si>
    <t>Private Households by Type of Dwelling and Size</t>
  </si>
  <si>
    <t>Notes:</t>
  </si>
  <si>
    <t>2. Prepared by: NWT Bureau of Statistics</t>
  </si>
  <si>
    <t>Wekweètì</t>
  </si>
  <si>
    <t>..</t>
  </si>
  <si>
    <t xml:space="preserve">  5 or more persons</t>
  </si>
  <si>
    <t>Apartment, five or more stories</t>
  </si>
  <si>
    <t>3. '..' means data is not available; '-' means data is zero or too small to be expressed.</t>
  </si>
  <si>
    <t xml:space="preserve">Canada </t>
  </si>
  <si>
    <t>Sambaa K'e</t>
  </si>
  <si>
    <t xml:space="preserve">  Five or more persons</t>
  </si>
  <si>
    <t>Northwest Territories,  2016 Census</t>
  </si>
  <si>
    <t>1. Source: Statistics Canada, 2016 Census</t>
  </si>
  <si>
    <t>Northwest Territories and Canada, 2016 Census</t>
  </si>
  <si>
    <t>Row Housing</t>
  </si>
  <si>
    <t>Apartment, fewer than five stories</t>
  </si>
  <si>
    <t>Délı̨nę</t>
  </si>
  <si>
    <t>Łutselk’e</t>
  </si>
  <si>
    <t>Tłı̨chǫ</t>
  </si>
  <si>
    <t>Behchokǫ̀</t>
  </si>
  <si>
    <t>Dettah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</si>
</sst>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###"/>
    <numFmt numFmtId="167" formatCode="#,###;\-#,###;\-"/>
    <numFmt numFmtId="168" formatCode="[&gt;0.1]#,##0;\-"/>
    <numFmt numFmtId="169" formatCode="[&gt;0.1]#,##0.0;\-"/>
    <numFmt numFmtId="170" formatCode="#,##0.0"/>
    <numFmt numFmtId="171" formatCode="_(* #,##0.0_);_(* \(#,##0.0\);_(* &quot;-&quot;?_);_(@_)"/>
  </numFmts>
  <fonts count="20" x14ac:knownFonts="1">
    <font>
      <sz val="10"/>
      <name val="Helvetica"/>
    </font>
    <font>
      <sz val="10"/>
      <name val="Helvetica"/>
    </font>
    <font>
      <sz val="10"/>
      <name val="Arial"/>
      <family val="2"/>
    </font>
    <font>
      <sz val="8"/>
      <name val="Helvetica"/>
    </font>
    <font>
      <sz val="8"/>
      <name val="Arial"/>
      <family val="2"/>
    </font>
    <font>
      <u/>
      <sz val="10"/>
      <color theme="10"/>
      <name val="Helvetica"/>
    </font>
    <font>
      <u/>
      <sz val="10"/>
      <color theme="11"/>
      <name val="Helvetica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i/>
      <sz val="9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3" fontId="7" fillId="0" borderId="0" xfId="3" applyNumberFormat="1" applyFont="1"/>
    <xf numFmtId="0" fontId="7" fillId="0" borderId="0" xfId="3" applyFont="1"/>
    <xf numFmtId="0" fontId="8" fillId="0" borderId="0" xfId="3" applyFont="1"/>
    <xf numFmtId="0" fontId="9" fillId="0" borderId="0" xfId="3" applyFont="1"/>
    <xf numFmtId="3" fontId="8" fillId="0" borderId="0" xfId="3" applyNumberFormat="1" applyFont="1"/>
    <xf numFmtId="0" fontId="8" fillId="0" borderId="0" xfId="3" applyFont="1" applyBorder="1"/>
    <xf numFmtId="0" fontId="10" fillId="0" borderId="0" xfId="3" applyFont="1"/>
    <xf numFmtId="3" fontId="10" fillId="0" borderId="0" xfId="3" applyNumberFormat="1" applyFont="1"/>
    <xf numFmtId="0" fontId="10" fillId="0" borderId="0" xfId="3" applyFont="1" applyBorder="1"/>
    <xf numFmtId="170" fontId="8" fillId="0" borderId="0" xfId="3" applyNumberFormat="1" applyFont="1"/>
    <xf numFmtId="0" fontId="11" fillId="0" borderId="0" xfId="2" applyFont="1"/>
    <xf numFmtId="0" fontId="11" fillId="0" borderId="0" xfId="2" applyFont="1" applyFill="1" applyBorder="1"/>
    <xf numFmtId="167" fontId="11" fillId="0" borderId="0" xfId="2" applyNumberFormat="1" applyFont="1" applyAlignment="1">
      <alignment horizontal="fill"/>
    </xf>
    <xf numFmtId="167" fontId="11" fillId="0" borderId="0" xfId="2" applyNumberFormat="1" applyFont="1" applyFill="1" applyBorder="1" applyAlignment="1">
      <alignment horizontal="fill"/>
    </xf>
    <xf numFmtId="167" fontId="11" fillId="0" borderId="0" xfId="2" applyNumberFormat="1" applyFont="1"/>
    <xf numFmtId="166" fontId="11" fillId="0" borderId="0" xfId="2" applyNumberFormat="1" applyFont="1" applyAlignment="1">
      <alignment horizontal="right"/>
    </xf>
    <xf numFmtId="0" fontId="11" fillId="0" borderId="0" xfId="2" applyFont="1" applyAlignment="1">
      <alignment wrapText="1"/>
    </xf>
    <xf numFmtId="0" fontId="8" fillId="0" borderId="0" xfId="2" applyFont="1" applyFill="1"/>
    <xf numFmtId="0" fontId="8" fillId="0" borderId="0" xfId="2" applyFont="1" applyFill="1" applyBorder="1"/>
    <xf numFmtId="0" fontId="8" fillId="0" borderId="0" xfId="0" applyFont="1"/>
    <xf numFmtId="167" fontId="10" fillId="0" borderId="0" xfId="2" applyNumberFormat="1" applyFont="1" applyFill="1" applyBorder="1" applyAlignment="1">
      <alignment horizontal="fill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2"/>
    </xf>
    <xf numFmtId="3" fontId="10" fillId="0" borderId="0" xfId="3" applyNumberFormat="1" applyFont="1" applyBorder="1"/>
    <xf numFmtId="171" fontId="8" fillId="0" borderId="0" xfId="3" applyNumberFormat="1" applyFont="1"/>
    <xf numFmtId="0" fontId="14" fillId="0" borderId="0" xfId="3" applyFont="1"/>
    <xf numFmtId="170" fontId="11" fillId="0" borderId="0" xfId="3" applyNumberFormat="1" applyFont="1" applyBorder="1"/>
    <xf numFmtId="0" fontId="16" fillId="0" borderId="0" xfId="3" applyFont="1" applyFill="1"/>
    <xf numFmtId="0" fontId="17" fillId="0" borderId="0" xfId="0" applyFont="1" applyAlignment="1">
      <alignment horizontal="left"/>
    </xf>
    <xf numFmtId="0" fontId="17" fillId="0" borderId="0" xfId="3" applyFont="1" applyAlignment="1">
      <alignment horizontal="left" indent="1"/>
    </xf>
    <xf numFmtId="0" fontId="17" fillId="0" borderId="0" xfId="2" applyFont="1" applyAlignment="1">
      <alignment horizontal="left" indent="1"/>
    </xf>
    <xf numFmtId="0" fontId="8" fillId="0" borderId="1" xfId="3" applyFont="1" applyBorder="1"/>
    <xf numFmtId="0" fontId="8" fillId="0" borderId="2" xfId="3" applyFont="1" applyBorder="1"/>
    <xf numFmtId="3" fontId="8" fillId="0" borderId="2" xfId="3" applyNumberFormat="1" applyFont="1" applyBorder="1" applyAlignment="1">
      <alignment horizontal="right" wrapText="1"/>
    </xf>
    <xf numFmtId="0" fontId="8" fillId="0" borderId="2" xfId="3" applyFont="1" applyBorder="1" applyAlignment="1">
      <alignment horizontal="right" wrapText="1"/>
    </xf>
    <xf numFmtId="43" fontId="8" fillId="0" borderId="2" xfId="1" applyFont="1" applyBorder="1" applyAlignment="1">
      <alignment horizontal="right" wrapText="1"/>
    </xf>
    <xf numFmtId="3" fontId="8" fillId="0" borderId="0" xfId="3" applyNumberFormat="1" applyFont="1" applyBorder="1"/>
    <xf numFmtId="0" fontId="18" fillId="0" borderId="0" xfId="3" applyFont="1" applyBorder="1"/>
    <xf numFmtId="3" fontId="18" fillId="0" borderId="0" xfId="1" applyNumberFormat="1" applyFont="1" applyFill="1" applyBorder="1" applyAlignment="1">
      <alignment horizontal="right"/>
    </xf>
    <xf numFmtId="165" fontId="18" fillId="0" borderId="0" xfId="1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3" fontId="8" fillId="0" borderId="0" xfId="3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0" fontId="8" fillId="0" borderId="2" xfId="3" applyFont="1" applyBorder="1" applyAlignment="1">
      <alignment wrapText="1"/>
    </xf>
    <xf numFmtId="170" fontId="8" fillId="0" borderId="2" xfId="1" applyNumberFormat="1" applyFont="1" applyFill="1" applyBorder="1" applyAlignment="1">
      <alignment horizontal="right"/>
    </xf>
    <xf numFmtId="165" fontId="8" fillId="0" borderId="2" xfId="1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right"/>
    </xf>
    <xf numFmtId="3" fontId="8" fillId="0" borderId="0" xfId="2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170" fontId="8" fillId="0" borderId="2" xfId="2" applyNumberFormat="1" applyFont="1" applyFill="1" applyBorder="1" applyAlignment="1">
      <alignment horizontal="right"/>
    </xf>
    <xf numFmtId="0" fontId="19" fillId="0" borderId="0" xfId="2" applyFont="1"/>
    <xf numFmtId="0" fontId="19" fillId="0" borderId="0" xfId="2" applyFont="1" applyFill="1" applyBorder="1"/>
    <xf numFmtId="167" fontId="14" fillId="0" borderId="0" xfId="2" applyNumberFormat="1" applyFont="1"/>
    <xf numFmtId="167" fontId="10" fillId="0" borderId="0" xfId="2" applyNumberFormat="1" applyFont="1" applyBorder="1" applyAlignment="1">
      <alignment horizontal="fill"/>
    </xf>
    <xf numFmtId="0" fontId="10" fillId="0" borderId="0" xfId="0" applyFont="1" applyBorder="1"/>
    <xf numFmtId="166" fontId="16" fillId="0" borderId="1" xfId="2" applyNumberFormat="1" applyFont="1" applyFill="1" applyBorder="1" applyAlignment="1">
      <alignment horizontal="right"/>
    </xf>
    <xf numFmtId="166" fontId="18" fillId="0" borderId="0" xfId="2" applyNumberFormat="1" applyFont="1" applyFill="1" applyBorder="1" applyAlignment="1">
      <alignment horizontal="right"/>
    </xf>
    <xf numFmtId="0" fontId="8" fillId="0" borderId="2" xfId="2" applyFont="1" applyBorder="1" applyAlignment="1">
      <alignment vertical="center" wrapText="1"/>
    </xf>
    <xf numFmtId="0" fontId="8" fillId="0" borderId="2" xfId="2" applyFont="1" applyBorder="1" applyAlignment="1">
      <alignment horizontal="right" vertical="center" wrapText="1"/>
    </xf>
    <xf numFmtId="0" fontId="8" fillId="0" borderId="0" xfId="2" applyFont="1" applyFill="1" applyBorder="1" applyAlignment="1">
      <alignment horizontal="right" vertical="center" wrapText="1"/>
    </xf>
    <xf numFmtId="0" fontId="8" fillId="0" borderId="0" xfId="2" applyFont="1"/>
    <xf numFmtId="0" fontId="18" fillId="0" borderId="0" xfId="2" applyFont="1"/>
    <xf numFmtId="168" fontId="18" fillId="0" borderId="0" xfId="0" applyNumberFormat="1" applyFont="1" applyAlignment="1">
      <alignment horizontal="right"/>
    </xf>
    <xf numFmtId="169" fontId="18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0" fontId="18" fillId="0" borderId="0" xfId="2" applyFont="1" applyAlignment="1">
      <alignment horizontal="left" indent="1"/>
    </xf>
    <xf numFmtId="0" fontId="8" fillId="0" borderId="0" xfId="2" applyFont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0" xfId="2" applyFont="1" applyAlignment="1">
      <alignment horizontal="left" indent="1"/>
    </xf>
    <xf numFmtId="0" fontId="8" fillId="0" borderId="0" xfId="0" applyFont="1" applyAlignment="1">
      <alignment horizontal="left" vertical="center" indent="2"/>
    </xf>
    <xf numFmtId="0" fontId="8" fillId="0" borderId="0" xfId="2" applyFont="1" applyBorder="1" applyAlignment="1">
      <alignment horizontal="left" indent="2"/>
    </xf>
    <xf numFmtId="168" fontId="8" fillId="0" borderId="0" xfId="0" applyNumberFormat="1" applyFont="1" applyBorder="1" applyAlignment="1">
      <alignment horizontal="right"/>
    </xf>
    <xf numFmtId="169" fontId="8" fillId="0" borderId="0" xfId="0" applyNumberFormat="1" applyFont="1" applyBorder="1" applyAlignment="1">
      <alignment horizontal="right"/>
    </xf>
    <xf numFmtId="0" fontId="8" fillId="0" borderId="2" xfId="2" applyFont="1" applyBorder="1" applyAlignment="1">
      <alignment horizontal="left" indent="2"/>
    </xf>
    <xf numFmtId="168" fontId="8" fillId="0" borderId="2" xfId="0" applyNumberFormat="1" applyFont="1" applyBorder="1" applyAlignment="1">
      <alignment horizontal="right"/>
    </xf>
    <xf numFmtId="169" fontId="8" fillId="0" borderId="2" xfId="0" applyNumberFormat="1" applyFont="1" applyBorder="1" applyAlignment="1">
      <alignment horizontal="right"/>
    </xf>
    <xf numFmtId="0" fontId="13" fillId="0" borderId="0" xfId="3" applyFont="1"/>
    <xf numFmtId="0" fontId="15" fillId="0" borderId="0" xfId="3" applyFont="1" applyFill="1" applyBorder="1" applyAlignment="1">
      <alignment horizontal="center"/>
    </xf>
    <xf numFmtId="0" fontId="8" fillId="0" borderId="1" xfId="3" applyFont="1" applyBorder="1" applyAlignment="1">
      <alignment horizontal="center" vertical="center" wrapText="1"/>
    </xf>
    <xf numFmtId="166" fontId="8" fillId="0" borderId="1" xfId="2" applyNumberFormat="1" applyFont="1" applyBorder="1" applyAlignment="1">
      <alignment horizontal="right" wrapText="1"/>
    </xf>
    <xf numFmtId="0" fontId="8" fillId="0" borderId="2" xfId="0" applyFont="1" applyBorder="1" applyAlignment="1">
      <alignment horizontal="right" wrapText="1"/>
    </xf>
    <xf numFmtId="167" fontId="13" fillId="0" borderId="0" xfId="2" applyNumberFormat="1" applyFont="1"/>
    <xf numFmtId="166" fontId="15" fillId="0" borderId="3" xfId="2" applyNumberFormat="1" applyFont="1" applyFill="1" applyBorder="1" applyAlignment="1">
      <alignment horizontal="center" vertical="center"/>
    </xf>
  </cellXfs>
  <cellStyles count="96">
    <cellStyle name="Comma" xfId="1" builtin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Normal" xfId="0" builtinId="0"/>
    <cellStyle name="Normal_fam size.xls 4" xfId="2" xr:uid="{00000000-0005-0000-0000-00005E000000}"/>
    <cellStyle name="Normal_T10 both.xls" xfId="3" xr:uid="{00000000-0005-0000-0000-00005F000000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0"/>
  <sheetViews>
    <sheetView tabSelected="1" workbookViewId="0">
      <selection sqref="A1:C1"/>
    </sheetView>
  </sheetViews>
  <sheetFormatPr defaultColWidth="8.85546875" defaultRowHeight="14.45" customHeight="1" x14ac:dyDescent="0.2"/>
  <cols>
    <col min="1" max="1" width="41.28515625" style="3" customWidth="1"/>
    <col min="2" max="2" width="11.85546875" style="5" customWidth="1"/>
    <col min="3" max="3" width="7.85546875" style="3" customWidth="1"/>
    <col min="4" max="4" width="11.85546875" style="5" customWidth="1"/>
    <col min="5" max="5" width="7.85546875" style="3" customWidth="1"/>
    <col min="6" max="6" width="11.85546875" style="5" customWidth="1"/>
    <col min="7" max="7" width="7.85546875" style="3" customWidth="1"/>
    <col min="8" max="8" width="11.85546875" style="3" customWidth="1"/>
    <col min="9" max="9" width="7.85546875" style="3" customWidth="1"/>
    <col min="10" max="10" width="11.85546875" style="3" customWidth="1"/>
    <col min="11" max="11" width="7.85546875" style="3" customWidth="1"/>
    <col min="12" max="12" width="11.85546875" style="5" customWidth="1"/>
    <col min="13" max="13" width="7.85546875" style="3" customWidth="1"/>
    <col min="14" max="14" width="11.85546875" style="5" customWidth="1"/>
    <col min="15" max="15" width="7.85546875" style="3" customWidth="1"/>
    <col min="16" max="16" width="10.85546875" style="3" customWidth="1"/>
    <col min="17" max="17" width="8.85546875" style="3"/>
    <col min="18" max="18" width="10.140625" style="3" bestFit="1" customWidth="1"/>
    <col min="19" max="16384" width="8.85546875" style="3"/>
  </cols>
  <sheetData>
    <row r="1" spans="1:15" ht="18" customHeight="1" x14ac:dyDescent="0.3">
      <c r="A1" s="79" t="s">
        <v>57</v>
      </c>
      <c r="B1" s="79"/>
      <c r="C1" s="79"/>
      <c r="D1" s="1"/>
      <c r="E1" s="2"/>
      <c r="F1" s="1"/>
      <c r="G1" s="2"/>
      <c r="H1" s="2"/>
      <c r="I1" s="2"/>
      <c r="J1" s="2"/>
      <c r="K1" s="2"/>
      <c r="L1" s="1"/>
      <c r="M1" s="2"/>
      <c r="N1" s="1"/>
      <c r="O1" s="2"/>
    </row>
    <row r="2" spans="1:15" ht="14.45" customHeight="1" x14ac:dyDescent="0.25">
      <c r="A2" s="26" t="s">
        <v>70</v>
      </c>
      <c r="B2" s="1"/>
      <c r="C2" s="2"/>
      <c r="D2" s="1"/>
      <c r="E2" s="2"/>
      <c r="F2" s="1"/>
      <c r="G2" s="2"/>
      <c r="H2" s="2"/>
      <c r="I2" s="2"/>
      <c r="J2" s="2"/>
      <c r="K2" s="2"/>
      <c r="L2" s="1"/>
      <c r="M2" s="2"/>
      <c r="N2" s="1"/>
      <c r="O2" s="2"/>
    </row>
    <row r="3" spans="1:15" ht="14.45" customHeight="1" x14ac:dyDescent="0.25">
      <c r="A3" s="4"/>
      <c r="B3" s="1"/>
      <c r="C3" s="2"/>
      <c r="D3" s="1"/>
      <c r="E3" s="2"/>
      <c r="F3" s="1"/>
      <c r="G3" s="2"/>
      <c r="H3" s="2"/>
      <c r="I3" s="2"/>
      <c r="J3" s="2"/>
      <c r="K3" s="2"/>
      <c r="L3" s="1"/>
      <c r="M3" s="2"/>
      <c r="N3" s="1"/>
      <c r="O3" s="2"/>
    </row>
    <row r="4" spans="1:15" ht="14.45" customHeight="1" x14ac:dyDescent="0.2">
      <c r="O4" s="6"/>
    </row>
    <row r="5" spans="1:15" ht="14.45" customHeight="1" thickBot="1" x14ac:dyDescent="0.3">
      <c r="A5" s="80" t="s">
        <v>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ht="28.9" customHeight="1" x14ac:dyDescent="0.2">
      <c r="A6" s="32"/>
      <c r="B6" s="81" t="s">
        <v>1</v>
      </c>
      <c r="C6" s="81"/>
      <c r="D6" s="81" t="s">
        <v>2</v>
      </c>
      <c r="E6" s="81"/>
      <c r="F6" s="81" t="s">
        <v>7</v>
      </c>
      <c r="G6" s="81"/>
      <c r="H6" s="81" t="s">
        <v>71</v>
      </c>
      <c r="I6" s="81"/>
      <c r="J6" s="81" t="s">
        <v>72</v>
      </c>
      <c r="K6" s="81"/>
      <c r="L6" s="81" t="s">
        <v>63</v>
      </c>
      <c r="M6" s="81"/>
      <c r="N6" s="81" t="s">
        <v>8</v>
      </c>
      <c r="O6" s="81"/>
    </row>
    <row r="7" spans="1:15" ht="14.45" customHeight="1" thickBot="1" x14ac:dyDescent="0.25">
      <c r="A7" s="33" t="s">
        <v>9</v>
      </c>
      <c r="B7" s="34" t="s">
        <v>11</v>
      </c>
      <c r="C7" s="35" t="s">
        <v>10</v>
      </c>
      <c r="D7" s="34" t="s">
        <v>11</v>
      </c>
      <c r="E7" s="35" t="s">
        <v>10</v>
      </c>
      <c r="F7" s="34" t="s">
        <v>11</v>
      </c>
      <c r="G7" s="35" t="s">
        <v>10</v>
      </c>
      <c r="H7" s="34" t="s">
        <v>11</v>
      </c>
      <c r="I7" s="36" t="s">
        <v>10</v>
      </c>
      <c r="J7" s="34" t="s">
        <v>11</v>
      </c>
      <c r="K7" s="36" t="s">
        <v>10</v>
      </c>
      <c r="L7" s="34" t="s">
        <v>11</v>
      </c>
      <c r="M7" s="36" t="s">
        <v>10</v>
      </c>
      <c r="N7" s="34" t="s">
        <v>11</v>
      </c>
      <c r="O7" s="35" t="s">
        <v>10</v>
      </c>
    </row>
    <row r="8" spans="1:15" ht="14.45" customHeight="1" x14ac:dyDescent="0.2">
      <c r="A8" s="6"/>
      <c r="B8" s="37"/>
      <c r="C8" s="6"/>
      <c r="D8" s="37"/>
      <c r="E8" s="6"/>
      <c r="F8" s="37"/>
      <c r="G8" s="6"/>
      <c r="H8" s="6"/>
      <c r="I8" s="6"/>
      <c r="J8" s="6"/>
      <c r="K8" s="6"/>
      <c r="L8" s="37"/>
      <c r="M8" s="6"/>
      <c r="N8" s="37"/>
      <c r="O8" s="6"/>
    </row>
    <row r="9" spans="1:15" ht="14.45" customHeight="1" x14ac:dyDescent="0.2">
      <c r="A9" s="38" t="s">
        <v>12</v>
      </c>
      <c r="B9" s="39">
        <v>14980</v>
      </c>
      <c r="C9" s="40">
        <f>B9/B9*100</f>
        <v>100</v>
      </c>
      <c r="D9" s="39">
        <v>8620</v>
      </c>
      <c r="E9" s="40">
        <f>D9/D9*100</f>
        <v>100</v>
      </c>
      <c r="F9" s="39">
        <v>505</v>
      </c>
      <c r="G9" s="40">
        <f>F9/F9*100</f>
        <v>100</v>
      </c>
      <c r="H9" s="39">
        <v>1600</v>
      </c>
      <c r="I9" s="40">
        <f>H9/H9*100</f>
        <v>100</v>
      </c>
      <c r="J9" s="39">
        <v>2380</v>
      </c>
      <c r="K9" s="40">
        <f>J9/J9*100</f>
        <v>100</v>
      </c>
      <c r="L9" s="39">
        <v>450</v>
      </c>
      <c r="M9" s="40">
        <f>L9/L9*100</f>
        <v>100</v>
      </c>
      <c r="N9" s="39">
        <v>1425</v>
      </c>
      <c r="O9" s="40">
        <f>N9/N9*100</f>
        <v>100</v>
      </c>
    </row>
    <row r="10" spans="1:15" ht="14.45" customHeight="1" x14ac:dyDescent="0.2">
      <c r="A10" s="6" t="s">
        <v>13</v>
      </c>
      <c r="B10" s="41">
        <v>3640</v>
      </c>
      <c r="C10" s="42">
        <f>B10/B$9*100</f>
        <v>24.299065420560748</v>
      </c>
      <c r="D10" s="41">
        <v>1445</v>
      </c>
      <c r="E10" s="42">
        <f>D10/D$9*100</f>
        <v>16.763341067285385</v>
      </c>
      <c r="F10" s="41">
        <v>115</v>
      </c>
      <c r="G10" s="42">
        <f>F10/F$9*100</f>
        <v>22.772277227722775</v>
      </c>
      <c r="H10" s="41">
        <v>390</v>
      </c>
      <c r="I10" s="42">
        <f>H10/H$9*100</f>
        <v>24.375</v>
      </c>
      <c r="J10" s="41">
        <v>1080</v>
      </c>
      <c r="K10" s="42">
        <f>J10/J$9*100</f>
        <v>45.378151260504204</v>
      </c>
      <c r="L10" s="41">
        <v>240</v>
      </c>
      <c r="M10" s="42">
        <f>L10/L$9*100</f>
        <v>53.333333333333336</v>
      </c>
      <c r="N10" s="41">
        <v>370</v>
      </c>
      <c r="O10" s="42">
        <f>N10/N$9*100</f>
        <v>25.964912280701753</v>
      </c>
    </row>
    <row r="11" spans="1:15" ht="14.45" customHeight="1" x14ac:dyDescent="0.2">
      <c r="A11" s="6" t="s">
        <v>14</v>
      </c>
      <c r="B11" s="41">
        <v>4305</v>
      </c>
      <c r="C11" s="42">
        <f t="shared" ref="C11:C14" si="0">B11/B$9*100</f>
        <v>28.738317757009348</v>
      </c>
      <c r="D11" s="41">
        <v>2400</v>
      </c>
      <c r="E11" s="42">
        <f t="shared" ref="E11" si="1">D11/D$9*100</f>
        <v>27.842227378190255</v>
      </c>
      <c r="F11" s="41">
        <v>150</v>
      </c>
      <c r="G11" s="42">
        <f t="shared" ref="G11" si="2">F11/F$9*100</f>
        <v>29.702970297029701</v>
      </c>
      <c r="H11" s="41">
        <v>400</v>
      </c>
      <c r="I11" s="42">
        <f t="shared" ref="I11" si="3">H11/H$9*100</f>
        <v>25</v>
      </c>
      <c r="J11" s="41">
        <v>755</v>
      </c>
      <c r="K11" s="42">
        <f t="shared" ref="K11" si="4">J11/J$9*100</f>
        <v>31.72268907563025</v>
      </c>
      <c r="L11" s="41">
        <v>160</v>
      </c>
      <c r="M11" s="42">
        <f t="shared" ref="M11" si="5">L11/L$9*100</f>
        <v>35.555555555555557</v>
      </c>
      <c r="N11" s="41">
        <v>440</v>
      </c>
      <c r="O11" s="42">
        <f t="shared" ref="O11" si="6">N11/N$9*100</f>
        <v>30.87719298245614</v>
      </c>
    </row>
    <row r="12" spans="1:15" ht="14.45" customHeight="1" x14ac:dyDescent="0.2">
      <c r="A12" s="6" t="s">
        <v>15</v>
      </c>
      <c r="B12" s="41">
        <v>2680</v>
      </c>
      <c r="C12" s="42">
        <f t="shared" si="0"/>
        <v>17.890520694259013</v>
      </c>
      <c r="D12" s="41">
        <v>1640</v>
      </c>
      <c r="E12" s="42">
        <f t="shared" ref="E12" si="7">D12/D$9*100</f>
        <v>19.025522041763342</v>
      </c>
      <c r="F12" s="41">
        <v>100</v>
      </c>
      <c r="G12" s="42">
        <f t="shared" ref="G12" si="8">F12/F$9*100</f>
        <v>19.801980198019802</v>
      </c>
      <c r="H12" s="41">
        <v>330</v>
      </c>
      <c r="I12" s="42">
        <f t="shared" ref="I12" si="9">H12/H$9*100</f>
        <v>20.625</v>
      </c>
      <c r="J12" s="41">
        <v>310</v>
      </c>
      <c r="K12" s="42">
        <f t="shared" ref="K12" si="10">J12/J$9*100</f>
        <v>13.025210084033615</v>
      </c>
      <c r="L12" s="41">
        <v>40</v>
      </c>
      <c r="M12" s="42">
        <f t="shared" ref="M12" si="11">L12/L$9*100</f>
        <v>8.8888888888888893</v>
      </c>
      <c r="N12" s="41">
        <v>260</v>
      </c>
      <c r="O12" s="42">
        <f t="shared" ref="O12" si="12">N12/N$9*100</f>
        <v>18.245614035087719</v>
      </c>
    </row>
    <row r="13" spans="1:15" ht="14.45" customHeight="1" x14ac:dyDescent="0.2">
      <c r="A13" s="6" t="s">
        <v>16</v>
      </c>
      <c r="B13" s="41">
        <v>2425</v>
      </c>
      <c r="C13" s="42">
        <f t="shared" si="0"/>
        <v>16.188251001335114</v>
      </c>
      <c r="D13" s="41">
        <v>1670</v>
      </c>
      <c r="E13" s="42">
        <f t="shared" ref="E13" si="13">D13/D$9*100</f>
        <v>19.373549883990719</v>
      </c>
      <c r="F13" s="41">
        <v>95</v>
      </c>
      <c r="G13" s="42">
        <f t="shared" ref="G13" si="14">F13/F$9*100</f>
        <v>18.811881188118811</v>
      </c>
      <c r="H13" s="41">
        <v>280</v>
      </c>
      <c r="I13" s="42">
        <f t="shared" ref="I13" si="15">H13/H$9*100</f>
        <v>17.5</v>
      </c>
      <c r="J13" s="41">
        <v>165</v>
      </c>
      <c r="K13" s="42">
        <f t="shared" ref="K13" si="16">J13/J$9*100</f>
        <v>6.9327731092436977</v>
      </c>
      <c r="L13" s="41">
        <v>10</v>
      </c>
      <c r="M13" s="42">
        <f t="shared" ref="M13" si="17">L13/L$9*100</f>
        <v>2.2222222222222223</v>
      </c>
      <c r="N13" s="41">
        <v>205</v>
      </c>
      <c r="O13" s="42">
        <f t="shared" ref="O13" si="18">N13/N$9*100</f>
        <v>14.385964912280702</v>
      </c>
    </row>
    <row r="14" spans="1:15" ht="14.45" customHeight="1" x14ac:dyDescent="0.2">
      <c r="A14" s="6" t="s">
        <v>62</v>
      </c>
      <c r="B14" s="41">
        <v>1930</v>
      </c>
      <c r="C14" s="42">
        <f t="shared" si="0"/>
        <v>12.88384512683578</v>
      </c>
      <c r="D14" s="41">
        <v>1465</v>
      </c>
      <c r="E14" s="42">
        <f t="shared" ref="E14" si="19">D14/D$9*100</f>
        <v>16.995359628770302</v>
      </c>
      <c r="F14" s="41">
        <v>55</v>
      </c>
      <c r="G14" s="42">
        <f t="shared" ref="G14" si="20">F14/F$9*100</f>
        <v>10.891089108910892</v>
      </c>
      <c r="H14" s="41">
        <v>195</v>
      </c>
      <c r="I14" s="42">
        <f t="shared" ref="I14" si="21">H14/H$9*100</f>
        <v>12.1875</v>
      </c>
      <c r="J14" s="41">
        <v>70</v>
      </c>
      <c r="K14" s="42">
        <f t="shared" ref="K14" si="22">J14/J$9*100</f>
        <v>2.9411764705882351</v>
      </c>
      <c r="L14" s="41">
        <v>10</v>
      </c>
      <c r="M14" s="42">
        <f t="shared" ref="M14" si="23">L14/L$9*100</f>
        <v>2.2222222222222223</v>
      </c>
      <c r="N14" s="41">
        <v>135</v>
      </c>
      <c r="O14" s="42">
        <f t="shared" ref="O14" si="24">N14/N$9*100</f>
        <v>9.4736842105263168</v>
      </c>
    </row>
    <row r="15" spans="1:15" ht="14.45" customHeight="1" x14ac:dyDescent="0.2">
      <c r="A15" s="6"/>
      <c r="B15" s="43"/>
      <c r="C15" s="44"/>
      <c r="D15" s="41"/>
      <c r="E15" s="42"/>
      <c r="F15" s="41"/>
      <c r="G15" s="42"/>
      <c r="H15" s="41"/>
      <c r="I15" s="42"/>
      <c r="J15" s="41"/>
      <c r="K15" s="42"/>
      <c r="L15" s="41"/>
      <c r="M15" s="42"/>
      <c r="N15" s="41"/>
      <c r="O15" s="42"/>
    </row>
    <row r="16" spans="1:15" ht="14.45" customHeight="1" x14ac:dyDescent="0.2">
      <c r="A16" s="6" t="s">
        <v>17</v>
      </c>
      <c r="B16" s="41">
        <v>41135</v>
      </c>
      <c r="C16" s="42" t="s">
        <v>61</v>
      </c>
      <c r="D16" s="41">
        <v>26415</v>
      </c>
      <c r="E16" s="42" t="s">
        <v>61</v>
      </c>
      <c r="F16" s="41">
        <v>1365</v>
      </c>
      <c r="G16" s="42" t="s">
        <v>61</v>
      </c>
      <c r="H16" s="41">
        <v>4420</v>
      </c>
      <c r="I16" s="42" t="s">
        <v>61</v>
      </c>
      <c r="J16" s="41">
        <v>4560</v>
      </c>
      <c r="K16" s="42" t="s">
        <v>61</v>
      </c>
      <c r="L16" s="41">
        <v>750</v>
      </c>
      <c r="M16" s="42" t="s">
        <v>61</v>
      </c>
      <c r="N16" s="41">
        <v>3625</v>
      </c>
      <c r="O16" s="42" t="s">
        <v>61</v>
      </c>
    </row>
    <row r="17" spans="1:18" ht="14.45" customHeight="1" x14ac:dyDescent="0.2">
      <c r="A17" s="6"/>
      <c r="B17" s="43"/>
      <c r="C17" s="44"/>
      <c r="D17" s="41"/>
      <c r="E17" s="44"/>
      <c r="F17" s="41"/>
      <c r="G17" s="44"/>
      <c r="H17" s="41"/>
      <c r="I17" s="44"/>
      <c r="J17" s="41"/>
      <c r="K17" s="44"/>
      <c r="L17" s="41"/>
      <c r="M17" s="44"/>
      <c r="N17" s="41"/>
      <c r="O17" s="44"/>
    </row>
    <row r="18" spans="1:18" ht="14.45" customHeight="1" thickBot="1" x14ac:dyDescent="0.25">
      <c r="A18" s="45" t="s">
        <v>18</v>
      </c>
      <c r="B18" s="46">
        <v>2.7</v>
      </c>
      <c r="C18" s="47" t="s">
        <v>61</v>
      </c>
      <c r="D18" s="46">
        <v>3.1</v>
      </c>
      <c r="E18" s="47" t="s">
        <v>61</v>
      </c>
      <c r="F18" s="46">
        <v>2.7</v>
      </c>
      <c r="G18" s="47" t="s">
        <v>61</v>
      </c>
      <c r="H18" s="46">
        <v>2.8</v>
      </c>
      <c r="I18" s="47" t="s">
        <v>61</v>
      </c>
      <c r="J18" s="46">
        <v>1.9</v>
      </c>
      <c r="K18" s="47" t="s">
        <v>61</v>
      </c>
      <c r="L18" s="46">
        <v>1.7</v>
      </c>
      <c r="M18" s="47" t="s">
        <v>61</v>
      </c>
      <c r="N18" s="46">
        <v>2.5438596491228069</v>
      </c>
      <c r="O18" s="47" t="s">
        <v>61</v>
      </c>
    </row>
    <row r="19" spans="1:18" ht="14.45" customHeight="1" x14ac:dyDescent="0.25">
      <c r="A19" s="9"/>
      <c r="B19" s="24"/>
      <c r="C19" s="9"/>
      <c r="D19" s="24"/>
      <c r="E19" s="9"/>
      <c r="F19" s="24"/>
      <c r="G19" s="9"/>
      <c r="H19" s="9"/>
      <c r="I19" s="9"/>
      <c r="J19" s="9"/>
      <c r="K19" s="9"/>
      <c r="L19" s="24"/>
      <c r="M19" s="9"/>
      <c r="N19" s="24"/>
      <c r="O19" s="9"/>
    </row>
    <row r="20" spans="1:18" s="6" customFormat="1" ht="14.45" customHeight="1" x14ac:dyDescent="0.25">
      <c r="A20" s="9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8" ht="14.45" customHeight="1" x14ac:dyDescent="0.25">
      <c r="A21" s="7"/>
      <c r="B21" s="8"/>
      <c r="C21" s="7"/>
      <c r="D21" s="8"/>
      <c r="E21" s="7"/>
      <c r="F21" s="8"/>
      <c r="G21" s="7"/>
      <c r="H21" s="7"/>
      <c r="I21" s="7"/>
      <c r="J21" s="7"/>
      <c r="K21" s="7"/>
      <c r="L21" s="8"/>
      <c r="M21" s="7"/>
      <c r="N21" s="8"/>
      <c r="O21" s="9"/>
    </row>
    <row r="22" spans="1:18" s="28" customFormat="1" ht="14.45" customHeight="1" thickBot="1" x14ac:dyDescent="0.3">
      <c r="A22" s="80" t="s">
        <v>65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3" spans="1:18" ht="28.9" customHeight="1" x14ac:dyDescent="0.2">
      <c r="A23" s="32"/>
      <c r="B23" s="81" t="s">
        <v>1</v>
      </c>
      <c r="C23" s="81"/>
      <c r="D23" s="81" t="s">
        <v>2</v>
      </c>
      <c r="E23" s="81"/>
      <c r="F23" s="81" t="s">
        <v>7</v>
      </c>
      <c r="G23" s="81"/>
      <c r="H23" s="81" t="s">
        <v>71</v>
      </c>
      <c r="I23" s="81"/>
      <c r="J23" s="81" t="s">
        <v>72</v>
      </c>
      <c r="K23" s="81"/>
      <c r="L23" s="81" t="s">
        <v>63</v>
      </c>
      <c r="M23" s="81"/>
      <c r="N23" s="81" t="s">
        <v>8</v>
      </c>
      <c r="O23" s="81"/>
    </row>
    <row r="24" spans="1:18" ht="14.45" customHeight="1" thickBot="1" x14ac:dyDescent="0.25">
      <c r="A24" s="33" t="s">
        <v>9</v>
      </c>
      <c r="B24" s="34" t="s">
        <v>11</v>
      </c>
      <c r="C24" s="36" t="s">
        <v>10</v>
      </c>
      <c r="D24" s="34" t="s">
        <v>11</v>
      </c>
      <c r="E24" s="36" t="s">
        <v>10</v>
      </c>
      <c r="F24" s="34" t="s">
        <v>11</v>
      </c>
      <c r="G24" s="35" t="s">
        <v>10</v>
      </c>
      <c r="H24" s="34" t="s">
        <v>11</v>
      </c>
      <c r="I24" s="36" t="s">
        <v>10</v>
      </c>
      <c r="J24" s="34" t="s">
        <v>11</v>
      </c>
      <c r="K24" s="36" t="s">
        <v>10</v>
      </c>
      <c r="L24" s="34" t="s">
        <v>11</v>
      </c>
      <c r="M24" s="36" t="s">
        <v>10</v>
      </c>
      <c r="N24" s="34" t="s">
        <v>11</v>
      </c>
      <c r="O24" s="35" t="s">
        <v>10</v>
      </c>
    </row>
    <row r="25" spans="1:18" ht="14.45" customHeight="1" x14ac:dyDescent="0.2">
      <c r="A25" s="6"/>
      <c r="B25" s="37"/>
      <c r="C25" s="6"/>
      <c r="D25" s="37"/>
      <c r="E25" s="6"/>
      <c r="F25" s="37"/>
      <c r="G25" s="6"/>
      <c r="H25" s="6"/>
      <c r="I25" s="6"/>
      <c r="J25" s="6"/>
      <c r="K25" s="6"/>
      <c r="L25" s="37"/>
      <c r="M25" s="6"/>
      <c r="N25" s="37"/>
      <c r="O25" s="6"/>
    </row>
    <row r="26" spans="1:18" ht="14.45" customHeight="1" x14ac:dyDescent="0.2">
      <c r="A26" s="38" t="s">
        <v>12</v>
      </c>
      <c r="B26" s="48">
        <v>14072080</v>
      </c>
      <c r="C26" s="40">
        <f>B26/B26*100</f>
        <v>100</v>
      </c>
      <c r="D26" s="39">
        <v>7541495</v>
      </c>
      <c r="E26" s="40">
        <f>D26/D26*100</f>
        <v>100</v>
      </c>
      <c r="F26" s="39">
        <v>189755</v>
      </c>
      <c r="G26" s="40">
        <f>F26/F26*100</f>
        <v>100</v>
      </c>
      <c r="H26" s="39">
        <v>891305</v>
      </c>
      <c r="I26" s="40">
        <f>H26/H26*100</f>
        <v>100</v>
      </c>
      <c r="J26" s="39">
        <v>2539390</v>
      </c>
      <c r="K26" s="40">
        <f>J26/J26*100</f>
        <v>100</v>
      </c>
      <c r="L26" s="39">
        <v>1391040</v>
      </c>
      <c r="M26" s="40">
        <f>L26/L26*100</f>
        <v>100</v>
      </c>
      <c r="N26" s="39">
        <v>1519095</v>
      </c>
      <c r="O26" s="40">
        <f>N26/N26*100</f>
        <v>100</v>
      </c>
      <c r="P26" s="25"/>
    </row>
    <row r="27" spans="1:18" ht="14.45" customHeight="1" x14ac:dyDescent="0.2">
      <c r="A27" s="6" t="s">
        <v>13</v>
      </c>
      <c r="B27" s="49">
        <v>3969790</v>
      </c>
      <c r="C27" s="42">
        <f>B27/B$26*100</f>
        <v>28.21039959977487</v>
      </c>
      <c r="D27" s="41">
        <v>1299600</v>
      </c>
      <c r="E27" s="42">
        <f>D27/D$26*100</f>
        <v>17.232657450545283</v>
      </c>
      <c r="F27" s="41">
        <v>66795</v>
      </c>
      <c r="G27" s="42">
        <f>F27/F$26*100</f>
        <v>35.20065347421675</v>
      </c>
      <c r="H27" s="41">
        <v>216160</v>
      </c>
      <c r="I27" s="42">
        <f>H27/H$26*100</f>
        <v>24.252079815551355</v>
      </c>
      <c r="J27" s="41">
        <v>1283785</v>
      </c>
      <c r="K27" s="42">
        <f>J27/J$26*100</f>
        <v>50.554857662667018</v>
      </c>
      <c r="L27" s="41">
        <v>701525</v>
      </c>
      <c r="M27" s="42">
        <f>L27/L$26*100</f>
        <v>50.431691396365309</v>
      </c>
      <c r="N27" s="41">
        <v>401925</v>
      </c>
      <c r="O27" s="42">
        <f>N27/N$26*100</f>
        <v>26.458187275976812</v>
      </c>
      <c r="P27" s="25"/>
    </row>
    <row r="28" spans="1:18" ht="14.45" customHeight="1" x14ac:dyDescent="0.2">
      <c r="A28" s="6" t="s">
        <v>14</v>
      </c>
      <c r="B28" s="49">
        <v>4834605</v>
      </c>
      <c r="C28" s="42">
        <f t="shared" ref="C28:C31" si="25">B28/B$26*100</f>
        <v>34.35600849341391</v>
      </c>
      <c r="D28" s="41">
        <v>2777070</v>
      </c>
      <c r="E28" s="42">
        <f t="shared" ref="E28" si="26">D28/D$26*100</f>
        <v>36.823865825012149</v>
      </c>
      <c r="F28" s="41">
        <v>75915</v>
      </c>
      <c r="G28" s="42">
        <f t="shared" ref="G28" si="27">F28/F$26*100</f>
        <v>40.006850939369187</v>
      </c>
      <c r="H28" s="41">
        <v>283325</v>
      </c>
      <c r="I28" s="42">
        <f t="shared" ref="I28" si="28">H28/H$26*100</f>
        <v>31.7876596675661</v>
      </c>
      <c r="J28" s="41">
        <v>777265</v>
      </c>
      <c r="K28" s="42">
        <f t="shared" ref="K28" si="29">J28/J$26*100</f>
        <v>30.608335072596176</v>
      </c>
      <c r="L28" s="41">
        <v>438040</v>
      </c>
      <c r="M28" s="42">
        <f t="shared" ref="M28" si="30">L28/L$26*100</f>
        <v>31.490108120542903</v>
      </c>
      <c r="N28" s="41">
        <v>482990</v>
      </c>
      <c r="O28" s="42">
        <f t="shared" ref="O28" si="31">N28/N$26*100</f>
        <v>31.794588225226207</v>
      </c>
      <c r="P28" s="25"/>
    </row>
    <row r="29" spans="1:18" ht="14.45" customHeight="1" x14ac:dyDescent="0.2">
      <c r="A29" s="6" t="s">
        <v>15</v>
      </c>
      <c r="B29" s="49">
        <v>2140640</v>
      </c>
      <c r="C29" s="42">
        <f t="shared" si="25"/>
        <v>15.211965821683787</v>
      </c>
      <c r="D29" s="41">
        <v>1286880</v>
      </c>
      <c r="E29" s="42">
        <f t="shared" ref="E29" si="32">D29/D$26*100</f>
        <v>17.063990627852966</v>
      </c>
      <c r="F29" s="41">
        <v>23425</v>
      </c>
      <c r="G29" s="42">
        <f t="shared" ref="G29" si="33">F29/F$26*100</f>
        <v>12.34486574793813</v>
      </c>
      <c r="H29" s="41">
        <v>173720</v>
      </c>
      <c r="I29" s="42">
        <f t="shared" ref="I29" si="34">H29/H$26*100</f>
        <v>19.490522324008055</v>
      </c>
      <c r="J29" s="41">
        <v>259610</v>
      </c>
      <c r="K29" s="42">
        <f t="shared" ref="K29" si="35">J29/J$26*100</f>
        <v>10.223321348827868</v>
      </c>
      <c r="L29" s="41">
        <v>135825</v>
      </c>
      <c r="M29" s="42">
        <f t="shared" ref="M29" si="36">L29/L$26*100</f>
        <v>9.7642770876466525</v>
      </c>
      <c r="N29" s="41">
        <v>261180</v>
      </c>
      <c r="O29" s="42">
        <f t="shared" ref="O29" si="37">N29/N$26*100</f>
        <v>17.193131436809416</v>
      </c>
      <c r="P29" s="25"/>
    </row>
    <row r="30" spans="1:18" ht="14.45" customHeight="1" x14ac:dyDescent="0.2">
      <c r="A30" s="6" t="s">
        <v>16</v>
      </c>
      <c r="B30" s="49">
        <v>1946275</v>
      </c>
      <c r="C30" s="42">
        <f t="shared" si="25"/>
        <v>13.830755652327161</v>
      </c>
      <c r="D30" s="41">
        <v>1352990</v>
      </c>
      <c r="E30" s="42">
        <f t="shared" ref="E30" si="38">D30/D$26*100</f>
        <v>17.940607266861544</v>
      </c>
      <c r="F30" s="41">
        <v>15000</v>
      </c>
      <c r="G30" s="42">
        <f t="shared" ref="G30" si="39">F30/F$26*100</f>
        <v>7.9049300413691332</v>
      </c>
      <c r="H30" s="41">
        <v>135620</v>
      </c>
      <c r="I30" s="42">
        <f t="shared" ref="I30" si="40">H30/H$26*100</f>
        <v>15.215891305445387</v>
      </c>
      <c r="J30" s="41">
        <v>142985</v>
      </c>
      <c r="K30" s="42">
        <f t="shared" ref="K30" si="41">J30/J$26*100</f>
        <v>5.6306829592933738</v>
      </c>
      <c r="L30" s="41">
        <v>76170</v>
      </c>
      <c r="M30" s="42">
        <f t="shared" ref="M30" si="42">L30/L$26*100</f>
        <v>5.4757591442374052</v>
      </c>
      <c r="N30" s="41">
        <v>223510</v>
      </c>
      <c r="O30" s="42">
        <f t="shared" ref="O30" si="43">N30/N$26*100</f>
        <v>14.713365523551852</v>
      </c>
      <c r="P30" s="25"/>
    </row>
    <row r="31" spans="1:18" ht="14.45" customHeight="1" x14ac:dyDescent="0.2">
      <c r="A31" s="6" t="s">
        <v>62</v>
      </c>
      <c r="B31" s="49">
        <v>1180770</v>
      </c>
      <c r="C31" s="42">
        <f t="shared" si="25"/>
        <v>8.3908704328002681</v>
      </c>
      <c r="D31" s="41">
        <v>824955</v>
      </c>
      <c r="E31" s="42">
        <f t="shared" ref="E31" si="44">D31/D$26*100</f>
        <v>10.938878829728058</v>
      </c>
      <c r="F31" s="41">
        <v>8620</v>
      </c>
      <c r="G31" s="42">
        <f t="shared" ref="G31" si="45">F31/F$26*100</f>
        <v>4.5426997971067955</v>
      </c>
      <c r="H31" s="41">
        <v>82480</v>
      </c>
      <c r="I31" s="42">
        <f t="shared" ref="I31" si="46">H31/H$26*100</f>
        <v>9.2538468874291073</v>
      </c>
      <c r="J31" s="41">
        <v>75745</v>
      </c>
      <c r="K31" s="42">
        <f t="shared" ref="K31" si="47">J31/J$26*100</f>
        <v>2.9828029566155654</v>
      </c>
      <c r="L31" s="41">
        <v>39470</v>
      </c>
      <c r="M31" s="42">
        <f t="shared" ref="M31" si="48">L31/L$26*100</f>
        <v>2.8374453646192777</v>
      </c>
      <c r="N31" s="41">
        <v>149500</v>
      </c>
      <c r="O31" s="42">
        <f t="shared" ref="O31" si="49">N31/N$26*100</f>
        <v>9.8413858251129795</v>
      </c>
      <c r="P31" s="25"/>
    </row>
    <row r="32" spans="1:18" ht="14.45" customHeight="1" x14ac:dyDescent="0.2">
      <c r="A32" s="6"/>
      <c r="B32" s="43"/>
      <c r="C32" s="44"/>
      <c r="D32" s="41"/>
      <c r="E32" s="42"/>
      <c r="F32" s="41"/>
      <c r="G32" s="42"/>
      <c r="H32" s="41"/>
      <c r="I32" s="42"/>
      <c r="J32" s="41"/>
      <c r="K32" s="42"/>
      <c r="L32" s="41"/>
      <c r="M32" s="42"/>
      <c r="N32" s="41"/>
      <c r="O32" s="42"/>
      <c r="P32" s="25"/>
      <c r="R32" s="5"/>
    </row>
    <row r="33" spans="1:16" ht="14.45" customHeight="1" x14ac:dyDescent="0.2">
      <c r="A33" s="6" t="s">
        <v>17</v>
      </c>
      <c r="B33" s="50">
        <v>34460065</v>
      </c>
      <c r="C33" s="42" t="s">
        <v>61</v>
      </c>
      <c r="D33" s="41">
        <v>20748075</v>
      </c>
      <c r="E33" s="42" t="s">
        <v>61</v>
      </c>
      <c r="F33" s="41">
        <v>397535</v>
      </c>
      <c r="G33" s="42" t="s">
        <v>61</v>
      </c>
      <c r="H33" s="41">
        <v>2305890</v>
      </c>
      <c r="I33" s="42" t="s">
        <v>61</v>
      </c>
      <c r="J33" s="41">
        <v>4608960</v>
      </c>
      <c r="K33" s="42" t="s">
        <v>61</v>
      </c>
      <c r="L33" s="41">
        <v>2506525</v>
      </c>
      <c r="M33" s="42" t="s">
        <v>61</v>
      </c>
      <c r="N33" s="41">
        <v>3893080</v>
      </c>
      <c r="O33" s="42" t="s">
        <v>61</v>
      </c>
      <c r="P33" s="25"/>
    </row>
    <row r="34" spans="1:16" ht="14.45" customHeight="1" x14ac:dyDescent="0.2">
      <c r="A34" s="6"/>
      <c r="B34" s="43"/>
      <c r="C34" s="44"/>
      <c r="D34" s="41"/>
      <c r="E34" s="44"/>
      <c r="F34" s="41"/>
      <c r="G34" s="44"/>
      <c r="H34" s="41"/>
      <c r="I34" s="44"/>
      <c r="J34" s="41"/>
      <c r="K34" s="44"/>
      <c r="L34" s="41"/>
      <c r="M34" s="44"/>
      <c r="N34" s="41"/>
      <c r="O34" s="44"/>
    </row>
    <row r="35" spans="1:16" ht="14.45" customHeight="1" thickBot="1" x14ac:dyDescent="0.25">
      <c r="A35" s="45" t="s">
        <v>18</v>
      </c>
      <c r="B35" s="51">
        <v>2.4</v>
      </c>
      <c r="C35" s="47" t="s">
        <v>61</v>
      </c>
      <c r="D35" s="46">
        <v>2.8</v>
      </c>
      <c r="E35" s="47" t="s">
        <v>61</v>
      </c>
      <c r="F35" s="46">
        <v>2.1</v>
      </c>
      <c r="G35" s="47" t="s">
        <v>61</v>
      </c>
      <c r="H35" s="46">
        <v>2.6</v>
      </c>
      <c r="I35" s="47" t="s">
        <v>61</v>
      </c>
      <c r="J35" s="46">
        <v>1.8</v>
      </c>
      <c r="K35" s="47" t="s">
        <v>61</v>
      </c>
      <c r="L35" s="46">
        <v>1.8</v>
      </c>
      <c r="M35" s="47" t="s">
        <v>61</v>
      </c>
      <c r="N35" s="46">
        <v>2.562762697527146</v>
      </c>
      <c r="O35" s="47" t="s">
        <v>61</v>
      </c>
    </row>
    <row r="36" spans="1:16" ht="14.45" customHeight="1" x14ac:dyDescent="0.25">
      <c r="A36" s="9"/>
      <c r="B36" s="24"/>
      <c r="C36" s="9"/>
      <c r="D36" s="24"/>
      <c r="E36" s="9"/>
      <c r="F36" s="24"/>
      <c r="G36" s="9"/>
      <c r="H36" s="9"/>
      <c r="I36" s="9"/>
      <c r="J36" s="9"/>
      <c r="K36" s="9"/>
      <c r="L36" s="24"/>
      <c r="M36" s="9"/>
      <c r="N36" s="24"/>
      <c r="O36" s="9"/>
    </row>
    <row r="37" spans="1:16" ht="14.45" customHeight="1" x14ac:dyDescent="0.2">
      <c r="A37" s="29" t="s">
        <v>58</v>
      </c>
      <c r="N37" s="3"/>
    </row>
    <row r="38" spans="1:16" ht="14.45" customHeight="1" x14ac:dyDescent="0.2">
      <c r="A38" s="30" t="s">
        <v>69</v>
      </c>
      <c r="N38" s="3"/>
    </row>
    <row r="39" spans="1:16" ht="14.45" customHeight="1" x14ac:dyDescent="0.2">
      <c r="A39" s="30" t="s">
        <v>59</v>
      </c>
      <c r="C39" s="5"/>
      <c r="D39" s="3"/>
      <c r="F39" s="3"/>
      <c r="L39" s="3"/>
      <c r="N39" s="3"/>
    </row>
    <row r="40" spans="1:16" ht="14.45" customHeight="1" x14ac:dyDescent="0.2">
      <c r="A40" s="31" t="s">
        <v>64</v>
      </c>
      <c r="C40" s="5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6" ht="14.45" customHeight="1" x14ac:dyDescent="0.2">
      <c r="N41" s="3"/>
    </row>
    <row r="42" spans="1:16" ht="14.45" customHeight="1" x14ac:dyDescent="0.2">
      <c r="N42" s="3"/>
    </row>
    <row r="43" spans="1:16" ht="14.45" customHeight="1" x14ac:dyDescent="0.2">
      <c r="N43" s="3"/>
    </row>
    <row r="44" spans="1:16" ht="14.45" customHeight="1" x14ac:dyDescent="0.2">
      <c r="B44" s="3"/>
      <c r="D44" s="3"/>
      <c r="F44" s="3"/>
      <c r="L44" s="3"/>
      <c r="N44" s="3"/>
    </row>
    <row r="45" spans="1:16" ht="14.45" customHeight="1" x14ac:dyDescent="0.2">
      <c r="B45" s="3"/>
      <c r="D45" s="3"/>
      <c r="F45" s="3"/>
      <c r="L45" s="3"/>
      <c r="N45" s="3"/>
    </row>
    <row r="46" spans="1:16" ht="14.45" customHeight="1" x14ac:dyDescent="0.2">
      <c r="B46" s="3"/>
      <c r="D46" s="3"/>
      <c r="F46" s="3"/>
      <c r="L46" s="3"/>
      <c r="N46" s="3"/>
    </row>
    <row r="47" spans="1:16" ht="14.45" customHeight="1" x14ac:dyDescent="0.2">
      <c r="B47" s="3"/>
      <c r="D47" s="3"/>
      <c r="F47" s="3"/>
      <c r="L47" s="3"/>
      <c r="N47" s="3"/>
    </row>
    <row r="48" spans="1:16" ht="14.45" customHeight="1" x14ac:dyDescent="0.2">
      <c r="B48" s="3"/>
      <c r="D48" s="3"/>
      <c r="F48" s="3"/>
      <c r="L48" s="3"/>
      <c r="N48" s="3"/>
    </row>
    <row r="49" s="3" customFormat="1" ht="14.45" customHeight="1" x14ac:dyDescent="0.2"/>
    <row r="50" s="3" customFormat="1" ht="14.45" customHeight="1" x14ac:dyDescent="0.2"/>
    <row r="51" s="3" customFormat="1" ht="14.45" customHeight="1" x14ac:dyDescent="0.2"/>
    <row r="52" s="3" customFormat="1" ht="14.45" customHeight="1" x14ac:dyDescent="0.2"/>
    <row r="53" s="3" customFormat="1" ht="14.45" customHeight="1" x14ac:dyDescent="0.2"/>
    <row r="54" s="3" customFormat="1" ht="14.45" customHeight="1" x14ac:dyDescent="0.2"/>
    <row r="55" s="3" customFormat="1" ht="14.45" customHeight="1" x14ac:dyDescent="0.2"/>
    <row r="56" s="3" customFormat="1" ht="14.45" customHeight="1" x14ac:dyDescent="0.2"/>
    <row r="57" s="3" customFormat="1" ht="14.45" customHeight="1" x14ac:dyDescent="0.2"/>
    <row r="58" s="3" customFormat="1" ht="14.45" customHeight="1" x14ac:dyDescent="0.2"/>
    <row r="59" s="3" customFormat="1" ht="14.45" customHeight="1" x14ac:dyDescent="0.2"/>
    <row r="60" s="3" customFormat="1" ht="14.45" customHeight="1" x14ac:dyDescent="0.2"/>
    <row r="61" s="3" customFormat="1" ht="14.45" customHeight="1" x14ac:dyDescent="0.2"/>
    <row r="62" s="3" customFormat="1" ht="14.45" customHeight="1" x14ac:dyDescent="0.2"/>
    <row r="63" s="3" customFormat="1" ht="14.45" customHeight="1" x14ac:dyDescent="0.2"/>
    <row r="64" s="3" customFormat="1" ht="14.45" customHeight="1" x14ac:dyDescent="0.2"/>
    <row r="65" s="3" customFormat="1" ht="14.45" customHeight="1" x14ac:dyDescent="0.2"/>
    <row r="66" s="3" customFormat="1" ht="14.45" customHeight="1" x14ac:dyDescent="0.2"/>
    <row r="67" s="3" customFormat="1" ht="14.45" customHeight="1" x14ac:dyDescent="0.2"/>
    <row r="68" s="3" customFormat="1" ht="14.45" customHeight="1" x14ac:dyDescent="0.2"/>
    <row r="69" s="3" customFormat="1" ht="14.45" customHeight="1" x14ac:dyDescent="0.2"/>
    <row r="70" s="3" customFormat="1" ht="14.45" customHeight="1" x14ac:dyDescent="0.2"/>
  </sheetData>
  <mergeCells count="17">
    <mergeCell ref="L6:M6"/>
    <mergeCell ref="A1:C1"/>
    <mergeCell ref="A5:O5"/>
    <mergeCell ref="A22:O22"/>
    <mergeCell ref="B23:C23"/>
    <mergeCell ref="D23:E23"/>
    <mergeCell ref="F23:G23"/>
    <mergeCell ref="N23:O23"/>
    <mergeCell ref="L23:M23"/>
    <mergeCell ref="H23:I23"/>
    <mergeCell ref="J23:K23"/>
    <mergeCell ref="H6:I6"/>
    <mergeCell ref="J6:K6"/>
    <mergeCell ref="F6:G6"/>
    <mergeCell ref="N6:O6"/>
    <mergeCell ref="B6:C6"/>
    <mergeCell ref="D6:E6"/>
  </mergeCells>
  <phoneticPr fontId="3"/>
  <pageMargins left="0.5" right="0.5" top="0.75" bottom="0.75" header="0.5" footer="0.5"/>
  <pageSetup scale="72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9"/>
  <sheetViews>
    <sheetView workbookViewId="0">
      <selection sqref="A1:D1"/>
    </sheetView>
  </sheetViews>
  <sheetFormatPr defaultColWidth="7" defaultRowHeight="14.45" customHeight="1" x14ac:dyDescent="0.2"/>
  <cols>
    <col min="1" max="1" width="22.28515625" style="11" customWidth="1"/>
    <col min="2" max="2" width="11.7109375" style="11" customWidth="1"/>
    <col min="3" max="7" width="8.7109375" style="11" customWidth="1"/>
    <col min="8" max="8" width="4.140625" style="12" customWidth="1"/>
    <col min="9" max="10" width="10.85546875" style="11" customWidth="1"/>
    <col min="11" max="13" width="7" style="11"/>
    <col min="14" max="14" width="21" style="11" customWidth="1"/>
    <col min="15" max="16384" width="7" style="11"/>
  </cols>
  <sheetData>
    <row r="1" spans="1:10" s="52" customFormat="1" ht="18" customHeight="1" x14ac:dyDescent="0.3">
      <c r="A1" s="84" t="s">
        <v>35</v>
      </c>
      <c r="B1" s="84"/>
      <c r="C1" s="84"/>
      <c r="D1" s="84"/>
      <c r="H1" s="53"/>
    </row>
    <row r="2" spans="1:10" s="52" customFormat="1" ht="14.45" customHeight="1" x14ac:dyDescent="0.25">
      <c r="A2" s="54" t="s">
        <v>68</v>
      </c>
      <c r="H2" s="53"/>
    </row>
    <row r="4" spans="1:10" s="15" customFormat="1" ht="14.45" customHeight="1" thickBot="1" x14ac:dyDescent="0.25">
      <c r="A4" s="13"/>
      <c r="B4" s="13"/>
      <c r="C4" s="13"/>
      <c r="D4" s="13"/>
      <c r="E4" s="13"/>
      <c r="F4" s="13"/>
      <c r="G4" s="13"/>
      <c r="H4" s="14"/>
      <c r="I4" s="13"/>
      <c r="J4" s="13"/>
    </row>
    <row r="5" spans="1:10" s="16" customFormat="1" ht="14.45" customHeight="1" x14ac:dyDescent="0.2">
      <c r="A5" s="57"/>
      <c r="B5" s="85" t="s">
        <v>36</v>
      </c>
      <c r="C5" s="85"/>
      <c r="D5" s="85"/>
      <c r="E5" s="85"/>
      <c r="F5" s="85"/>
      <c r="G5" s="85"/>
      <c r="H5" s="58"/>
      <c r="I5" s="82" t="s">
        <v>28</v>
      </c>
      <c r="J5" s="82" t="s">
        <v>29</v>
      </c>
    </row>
    <row r="6" spans="1:10" s="17" customFormat="1" ht="43.15" customHeight="1" thickBot="1" x14ac:dyDescent="0.25">
      <c r="A6" s="59" t="s">
        <v>56</v>
      </c>
      <c r="B6" s="60" t="s">
        <v>19</v>
      </c>
      <c r="C6" s="60" t="s">
        <v>37</v>
      </c>
      <c r="D6" s="60" t="s">
        <v>38</v>
      </c>
      <c r="E6" s="60" t="s">
        <v>39</v>
      </c>
      <c r="F6" s="60" t="s">
        <v>40</v>
      </c>
      <c r="G6" s="60" t="s">
        <v>67</v>
      </c>
      <c r="H6" s="61"/>
      <c r="I6" s="83"/>
      <c r="J6" s="83"/>
    </row>
    <row r="7" spans="1:10" ht="14.45" customHeight="1" x14ac:dyDescent="0.2">
      <c r="A7" s="62"/>
      <c r="B7" s="62"/>
      <c r="C7" s="62"/>
      <c r="D7" s="62"/>
      <c r="E7" s="62"/>
      <c r="F7" s="62"/>
      <c r="G7" s="62"/>
      <c r="H7" s="19"/>
      <c r="I7" s="62"/>
      <c r="J7" s="62"/>
    </row>
    <row r="8" spans="1:10" ht="14.45" customHeight="1" x14ac:dyDescent="0.2">
      <c r="A8" s="63" t="s">
        <v>20</v>
      </c>
      <c r="B8" s="64">
        <v>14980</v>
      </c>
      <c r="C8" s="64">
        <v>3640</v>
      </c>
      <c r="D8" s="64">
        <v>4305</v>
      </c>
      <c r="E8" s="64">
        <v>2680</v>
      </c>
      <c r="F8" s="64">
        <v>2425</v>
      </c>
      <c r="G8" s="64">
        <v>1935</v>
      </c>
      <c r="H8" s="64"/>
      <c r="I8" s="64">
        <v>41135</v>
      </c>
      <c r="J8" s="65">
        <v>2.7</v>
      </c>
    </row>
    <row r="9" spans="1:10" ht="14.45" customHeight="1" x14ac:dyDescent="0.2">
      <c r="A9" s="62"/>
      <c r="B9" s="66"/>
      <c r="C9" s="66"/>
      <c r="D9" s="66"/>
      <c r="E9" s="66"/>
      <c r="F9" s="66"/>
      <c r="G9" s="66"/>
      <c r="H9" s="66"/>
      <c r="I9" s="66"/>
      <c r="J9" s="67"/>
    </row>
    <row r="10" spans="1:10" ht="14.45" customHeight="1" x14ac:dyDescent="0.2">
      <c r="A10" s="68" t="s">
        <v>53</v>
      </c>
      <c r="B10" s="64">
        <v>2250</v>
      </c>
      <c r="C10" s="64">
        <v>635</v>
      </c>
      <c r="D10" s="64">
        <v>565</v>
      </c>
      <c r="E10" s="64">
        <v>360</v>
      </c>
      <c r="F10" s="64">
        <v>340</v>
      </c>
      <c r="G10" s="64">
        <v>345</v>
      </c>
      <c r="H10" s="64"/>
      <c r="I10" s="64">
        <v>6205</v>
      </c>
      <c r="J10" s="65">
        <v>2.8</v>
      </c>
    </row>
    <row r="11" spans="1:10" ht="14.45" customHeight="1" x14ac:dyDescent="0.2">
      <c r="A11" s="69" t="s">
        <v>50</v>
      </c>
      <c r="B11" s="66">
        <v>215</v>
      </c>
      <c r="C11" s="66">
        <v>65</v>
      </c>
      <c r="D11" s="66">
        <v>50</v>
      </c>
      <c r="E11" s="66">
        <v>35</v>
      </c>
      <c r="F11" s="66">
        <v>30</v>
      </c>
      <c r="G11" s="66">
        <v>40</v>
      </c>
      <c r="H11" s="66"/>
      <c r="I11" s="66">
        <v>590</v>
      </c>
      <c r="J11" s="67">
        <v>2.7</v>
      </c>
    </row>
    <row r="12" spans="1:10" ht="14.45" customHeight="1" x14ac:dyDescent="0.2">
      <c r="A12" s="69" t="s">
        <v>48</v>
      </c>
      <c r="B12" s="66">
        <v>270</v>
      </c>
      <c r="C12" s="66">
        <v>90</v>
      </c>
      <c r="D12" s="66">
        <v>60</v>
      </c>
      <c r="E12" s="66">
        <v>45</v>
      </c>
      <c r="F12" s="66">
        <v>35</v>
      </c>
      <c r="G12" s="66">
        <v>35</v>
      </c>
      <c r="H12" s="66"/>
      <c r="I12" s="66">
        <v>700</v>
      </c>
      <c r="J12" s="67">
        <v>2.6</v>
      </c>
    </row>
    <row r="13" spans="1:10" ht="14.45" customHeight="1" x14ac:dyDescent="0.2">
      <c r="A13" s="69" t="s">
        <v>49</v>
      </c>
      <c r="B13" s="66">
        <v>1180</v>
      </c>
      <c r="C13" s="66">
        <v>340</v>
      </c>
      <c r="D13" s="66">
        <v>320</v>
      </c>
      <c r="E13" s="66">
        <v>185</v>
      </c>
      <c r="F13" s="66">
        <v>180</v>
      </c>
      <c r="G13" s="66">
        <v>155</v>
      </c>
      <c r="H13" s="66"/>
      <c r="I13" s="66">
        <v>3125</v>
      </c>
      <c r="J13" s="67">
        <v>2.6</v>
      </c>
    </row>
    <row r="14" spans="1:10" ht="14.45" customHeight="1" x14ac:dyDescent="0.2">
      <c r="A14" s="69" t="s">
        <v>47</v>
      </c>
      <c r="B14" s="66">
        <v>90</v>
      </c>
      <c r="C14" s="66">
        <v>25</v>
      </c>
      <c r="D14" s="66">
        <v>25</v>
      </c>
      <c r="E14" s="66">
        <v>10</v>
      </c>
      <c r="F14" s="66">
        <v>20</v>
      </c>
      <c r="G14" s="66">
        <v>15</v>
      </c>
      <c r="H14" s="66"/>
      <c r="I14" s="66">
        <v>260</v>
      </c>
      <c r="J14" s="67">
        <v>3.1</v>
      </c>
    </row>
    <row r="15" spans="1:10" ht="14.45" customHeight="1" x14ac:dyDescent="0.2">
      <c r="A15" s="69" t="s">
        <v>52</v>
      </c>
      <c r="B15" s="66">
        <v>40</v>
      </c>
      <c r="C15" s="66">
        <v>15</v>
      </c>
      <c r="D15" s="66">
        <v>10</v>
      </c>
      <c r="E15" s="66">
        <v>5</v>
      </c>
      <c r="F15" s="66">
        <v>5</v>
      </c>
      <c r="G15" s="66">
        <v>10</v>
      </c>
      <c r="H15" s="66"/>
      <c r="I15" s="66">
        <v>100</v>
      </c>
      <c r="J15" s="67">
        <v>2.4</v>
      </c>
    </row>
    <row r="16" spans="1:10" ht="14.45" customHeight="1" x14ac:dyDescent="0.2">
      <c r="A16" s="69" t="s">
        <v>45</v>
      </c>
      <c r="B16" s="66">
        <v>60</v>
      </c>
      <c r="C16" s="66">
        <v>20</v>
      </c>
      <c r="D16" s="66">
        <v>15</v>
      </c>
      <c r="E16" s="66">
        <v>5</v>
      </c>
      <c r="F16" s="66">
        <v>10</v>
      </c>
      <c r="G16" s="66">
        <v>10</v>
      </c>
      <c r="H16" s="66"/>
      <c r="I16" s="66">
        <v>170</v>
      </c>
      <c r="J16" s="67">
        <v>2.8</v>
      </c>
    </row>
    <row r="17" spans="1:10" ht="14.45" customHeight="1" x14ac:dyDescent="0.2">
      <c r="A17" s="69" t="s">
        <v>51</v>
      </c>
      <c r="B17" s="66">
        <v>270</v>
      </c>
      <c r="C17" s="66">
        <v>55</v>
      </c>
      <c r="D17" s="66">
        <v>65</v>
      </c>
      <c r="E17" s="66">
        <v>50</v>
      </c>
      <c r="F17" s="66">
        <v>35</v>
      </c>
      <c r="G17" s="66">
        <v>60</v>
      </c>
      <c r="H17" s="66"/>
      <c r="I17" s="66">
        <v>870</v>
      </c>
      <c r="J17" s="67">
        <v>3.2</v>
      </c>
    </row>
    <row r="18" spans="1:10" ht="14.45" customHeight="1" x14ac:dyDescent="0.2">
      <c r="A18" s="70" t="s">
        <v>3</v>
      </c>
      <c r="B18" s="66">
        <v>125</v>
      </c>
      <c r="C18" s="66">
        <v>25</v>
      </c>
      <c r="D18" s="66">
        <v>30</v>
      </c>
      <c r="E18" s="66">
        <v>30</v>
      </c>
      <c r="F18" s="66">
        <v>20</v>
      </c>
      <c r="G18" s="66">
        <v>25</v>
      </c>
      <c r="H18" s="66"/>
      <c r="I18" s="66">
        <v>390</v>
      </c>
      <c r="J18" s="67">
        <v>3.1</v>
      </c>
    </row>
    <row r="19" spans="1:10" ht="14.45" customHeight="1" x14ac:dyDescent="0.2">
      <c r="A19" s="71"/>
      <c r="B19" s="66"/>
      <c r="C19" s="66"/>
      <c r="D19" s="66"/>
      <c r="E19" s="66"/>
      <c r="F19" s="66"/>
      <c r="G19" s="66"/>
      <c r="H19" s="66"/>
      <c r="I19" s="66"/>
      <c r="J19" s="67"/>
    </row>
    <row r="20" spans="1:10" ht="14.45" customHeight="1" x14ac:dyDescent="0.2">
      <c r="A20" s="68" t="s">
        <v>41</v>
      </c>
      <c r="B20" s="64">
        <v>860</v>
      </c>
      <c r="C20" s="64">
        <v>220</v>
      </c>
      <c r="D20" s="64">
        <v>235</v>
      </c>
      <c r="E20" s="64">
        <v>145</v>
      </c>
      <c r="F20" s="64">
        <v>125</v>
      </c>
      <c r="G20" s="64">
        <v>125</v>
      </c>
      <c r="H20" s="64"/>
      <c r="I20" s="64">
        <v>2410</v>
      </c>
      <c r="J20" s="65">
        <v>2.8</v>
      </c>
    </row>
    <row r="21" spans="1:10" ht="14.45" customHeight="1" x14ac:dyDescent="0.2">
      <c r="A21" s="69" t="s">
        <v>46</v>
      </c>
      <c r="B21" s="66">
        <v>40</v>
      </c>
      <c r="C21" s="66">
        <v>10</v>
      </c>
      <c r="D21" s="66">
        <v>10</v>
      </c>
      <c r="E21" s="66">
        <v>10</v>
      </c>
      <c r="F21" s="66">
        <v>0</v>
      </c>
      <c r="G21" s="66">
        <v>10</v>
      </c>
      <c r="H21" s="66"/>
      <c r="I21" s="66">
        <v>125</v>
      </c>
      <c r="J21" s="67">
        <v>3.1</v>
      </c>
    </row>
    <row r="22" spans="1:10" ht="14.45" customHeight="1" x14ac:dyDescent="0.2">
      <c r="A22" s="69" t="s">
        <v>73</v>
      </c>
      <c r="B22" s="66">
        <v>185</v>
      </c>
      <c r="C22" s="66">
        <v>45</v>
      </c>
      <c r="D22" s="66">
        <v>55</v>
      </c>
      <c r="E22" s="66">
        <v>30</v>
      </c>
      <c r="F22" s="66">
        <v>25</v>
      </c>
      <c r="G22" s="66">
        <v>30</v>
      </c>
      <c r="H22" s="66"/>
      <c r="I22" s="66">
        <v>530</v>
      </c>
      <c r="J22" s="67">
        <v>2.8</v>
      </c>
    </row>
    <row r="23" spans="1:10" ht="14.45" customHeight="1" x14ac:dyDescent="0.2">
      <c r="A23" s="69" t="s">
        <v>44</v>
      </c>
      <c r="B23" s="66">
        <v>165</v>
      </c>
      <c r="C23" s="66">
        <v>40</v>
      </c>
      <c r="D23" s="66">
        <v>40</v>
      </c>
      <c r="E23" s="66">
        <v>30</v>
      </c>
      <c r="F23" s="66">
        <v>25</v>
      </c>
      <c r="G23" s="66">
        <v>35</v>
      </c>
      <c r="H23" s="66"/>
      <c r="I23" s="66">
        <v>515</v>
      </c>
      <c r="J23" s="67">
        <v>3.2</v>
      </c>
    </row>
    <row r="24" spans="1:10" ht="14.45" customHeight="1" x14ac:dyDescent="0.2">
      <c r="A24" s="69" t="s">
        <v>43</v>
      </c>
      <c r="B24" s="66">
        <v>315</v>
      </c>
      <c r="C24" s="66">
        <v>100</v>
      </c>
      <c r="D24" s="66">
        <v>90</v>
      </c>
      <c r="E24" s="66">
        <v>55</v>
      </c>
      <c r="F24" s="66">
        <v>45</v>
      </c>
      <c r="G24" s="66">
        <v>20</v>
      </c>
      <c r="H24" s="66"/>
      <c r="I24" s="66">
        <v>755</v>
      </c>
      <c r="J24" s="67">
        <v>2.5</v>
      </c>
    </row>
    <row r="25" spans="1:10" ht="14.45" customHeight="1" x14ac:dyDescent="0.2">
      <c r="A25" s="69" t="s">
        <v>42</v>
      </c>
      <c r="B25" s="66">
        <v>155</v>
      </c>
      <c r="C25" s="66">
        <v>35</v>
      </c>
      <c r="D25" s="66">
        <v>40</v>
      </c>
      <c r="E25" s="66">
        <v>25</v>
      </c>
      <c r="F25" s="66">
        <v>25</v>
      </c>
      <c r="G25" s="66">
        <v>30</v>
      </c>
      <c r="H25" s="66"/>
      <c r="I25" s="66">
        <v>475</v>
      </c>
      <c r="J25" s="67">
        <v>3.2</v>
      </c>
    </row>
    <row r="26" spans="1:10" ht="14.45" customHeight="1" x14ac:dyDescent="0.2">
      <c r="A26" s="71"/>
      <c r="B26" s="66"/>
      <c r="C26" s="66"/>
      <c r="D26" s="66"/>
      <c r="E26" s="66"/>
      <c r="F26" s="66"/>
      <c r="G26" s="66"/>
      <c r="H26" s="66"/>
      <c r="I26" s="66"/>
      <c r="J26" s="67"/>
    </row>
    <row r="27" spans="1:10" ht="14.45" customHeight="1" x14ac:dyDescent="0.2">
      <c r="A27" s="68" t="s">
        <v>4</v>
      </c>
      <c r="B27" s="64">
        <v>1140</v>
      </c>
      <c r="C27" s="64">
        <v>295</v>
      </c>
      <c r="D27" s="64">
        <v>315</v>
      </c>
      <c r="E27" s="64">
        <v>220</v>
      </c>
      <c r="F27" s="64">
        <v>150</v>
      </c>
      <c r="G27" s="64">
        <v>160</v>
      </c>
      <c r="H27" s="64"/>
      <c r="I27" s="64">
        <v>3120</v>
      </c>
      <c r="J27" s="65">
        <v>2.7</v>
      </c>
    </row>
    <row r="28" spans="1:10" ht="14.45" customHeight="1" x14ac:dyDescent="0.2">
      <c r="A28" s="69" t="s">
        <v>23</v>
      </c>
      <c r="B28" s="66">
        <v>165</v>
      </c>
      <c r="C28" s="66">
        <v>40</v>
      </c>
      <c r="D28" s="66">
        <v>35</v>
      </c>
      <c r="E28" s="66">
        <v>30</v>
      </c>
      <c r="F28" s="66">
        <v>20</v>
      </c>
      <c r="G28" s="66">
        <v>35</v>
      </c>
      <c r="H28" s="66"/>
      <c r="I28" s="66">
        <v>495</v>
      </c>
      <c r="J28" s="67">
        <v>3</v>
      </c>
    </row>
    <row r="29" spans="1:10" ht="14.45" customHeight="1" x14ac:dyDescent="0.2">
      <c r="A29" s="69" t="s">
        <v>25</v>
      </c>
      <c r="B29" s="66">
        <v>250</v>
      </c>
      <c r="C29" s="66">
        <v>50</v>
      </c>
      <c r="D29" s="66">
        <v>75</v>
      </c>
      <c r="E29" s="66">
        <v>50</v>
      </c>
      <c r="F29" s="66">
        <v>35</v>
      </c>
      <c r="G29" s="66">
        <v>40</v>
      </c>
      <c r="H29" s="66"/>
      <c r="I29" s="66">
        <v>690</v>
      </c>
      <c r="J29" s="67">
        <v>2.8</v>
      </c>
    </row>
    <row r="30" spans="1:10" ht="14.45" customHeight="1" x14ac:dyDescent="0.2">
      <c r="A30" s="69" t="s">
        <v>33</v>
      </c>
      <c r="B30" s="66">
        <v>470</v>
      </c>
      <c r="C30" s="66">
        <v>140</v>
      </c>
      <c r="D30" s="66">
        <v>135</v>
      </c>
      <c r="E30" s="66">
        <v>95</v>
      </c>
      <c r="F30" s="66">
        <v>60</v>
      </c>
      <c r="G30" s="66">
        <v>45</v>
      </c>
      <c r="H30" s="66"/>
      <c r="I30" s="66">
        <v>1180</v>
      </c>
      <c r="J30" s="67">
        <v>2.5</v>
      </c>
    </row>
    <row r="31" spans="1:10" ht="14.45" customHeight="1" x14ac:dyDescent="0.2">
      <c r="A31" s="69" t="s">
        <v>30</v>
      </c>
      <c r="B31" s="66">
        <v>85</v>
      </c>
      <c r="C31" s="66">
        <v>20</v>
      </c>
      <c r="D31" s="66">
        <v>15</v>
      </c>
      <c r="E31" s="66">
        <v>15</v>
      </c>
      <c r="F31" s="66">
        <v>10</v>
      </c>
      <c r="G31" s="66">
        <v>30</v>
      </c>
      <c r="H31" s="66"/>
      <c r="I31" s="66">
        <v>305</v>
      </c>
      <c r="J31" s="67">
        <v>3.4</v>
      </c>
    </row>
    <row r="32" spans="1:10" ht="14.45" customHeight="1" x14ac:dyDescent="0.2">
      <c r="A32" s="69" t="s">
        <v>24</v>
      </c>
      <c r="B32" s="66">
        <v>20</v>
      </c>
      <c r="C32" s="66">
        <v>5</v>
      </c>
      <c r="D32" s="66">
        <v>5</v>
      </c>
      <c r="E32" s="66">
        <v>5</v>
      </c>
      <c r="F32" s="66">
        <v>5</v>
      </c>
      <c r="G32" s="66">
        <v>5</v>
      </c>
      <c r="H32" s="66"/>
      <c r="I32" s="66">
        <v>75</v>
      </c>
      <c r="J32" s="67">
        <v>4</v>
      </c>
    </row>
    <row r="33" spans="1:10" ht="14.45" customHeight="1" x14ac:dyDescent="0.2">
      <c r="A33" s="69" t="s">
        <v>5</v>
      </c>
      <c r="B33" s="66">
        <v>35</v>
      </c>
      <c r="C33" s="66">
        <v>5</v>
      </c>
      <c r="D33" s="66">
        <v>15</v>
      </c>
      <c r="E33" s="66">
        <v>0</v>
      </c>
      <c r="F33" s="66">
        <v>5</v>
      </c>
      <c r="G33" s="66">
        <v>5</v>
      </c>
      <c r="H33" s="66"/>
      <c r="I33" s="66">
        <v>85</v>
      </c>
      <c r="J33" s="67">
        <v>2.6</v>
      </c>
    </row>
    <row r="34" spans="1:10" ht="14.45" customHeight="1" x14ac:dyDescent="0.2">
      <c r="A34" s="69" t="s">
        <v>66</v>
      </c>
      <c r="B34" s="66">
        <v>35</v>
      </c>
      <c r="C34" s="66">
        <v>10</v>
      </c>
      <c r="D34" s="66">
        <v>10</v>
      </c>
      <c r="E34" s="66">
        <v>5</v>
      </c>
      <c r="F34" s="66">
        <v>5</v>
      </c>
      <c r="G34" s="66">
        <v>5</v>
      </c>
      <c r="H34" s="66"/>
      <c r="I34" s="66">
        <v>85</v>
      </c>
      <c r="J34" s="67">
        <v>2.4</v>
      </c>
    </row>
    <row r="35" spans="1:10" ht="14.45" customHeight="1" x14ac:dyDescent="0.2">
      <c r="A35" s="69" t="s">
        <v>34</v>
      </c>
      <c r="B35" s="66">
        <v>45</v>
      </c>
      <c r="C35" s="66">
        <v>15</v>
      </c>
      <c r="D35" s="66">
        <v>15</v>
      </c>
      <c r="E35" s="66">
        <v>5</v>
      </c>
      <c r="F35" s="66">
        <v>0</v>
      </c>
      <c r="G35" s="66">
        <v>10</v>
      </c>
      <c r="H35" s="66"/>
      <c r="I35" s="66">
        <v>120</v>
      </c>
      <c r="J35" s="67">
        <v>2.7</v>
      </c>
    </row>
    <row r="36" spans="1:10" ht="14.45" customHeight="1" x14ac:dyDescent="0.2">
      <c r="A36" s="71"/>
      <c r="B36" s="66"/>
      <c r="C36" s="66"/>
      <c r="D36" s="66"/>
      <c r="E36" s="66"/>
      <c r="F36" s="66"/>
      <c r="G36" s="66"/>
      <c r="H36" s="66"/>
      <c r="I36" s="66"/>
      <c r="J36" s="67"/>
    </row>
    <row r="37" spans="1:10" ht="14.45" customHeight="1" x14ac:dyDescent="0.2">
      <c r="A37" s="68" t="s">
        <v>54</v>
      </c>
      <c r="B37" s="64">
        <v>2690</v>
      </c>
      <c r="C37" s="64">
        <v>725</v>
      </c>
      <c r="D37" s="64">
        <v>885</v>
      </c>
      <c r="E37" s="64">
        <v>425</v>
      </c>
      <c r="F37" s="64">
        <v>380</v>
      </c>
      <c r="G37" s="64">
        <v>280</v>
      </c>
      <c r="H37" s="64"/>
      <c r="I37" s="64">
        <v>6855</v>
      </c>
      <c r="J37" s="65">
        <v>2.5</v>
      </c>
    </row>
    <row r="38" spans="1:10" ht="14.45" customHeight="1" x14ac:dyDescent="0.2">
      <c r="A38" s="69" t="s">
        <v>22</v>
      </c>
      <c r="B38" s="66">
        <v>45</v>
      </c>
      <c r="C38" s="66">
        <v>15</v>
      </c>
      <c r="D38" s="66">
        <v>10</v>
      </c>
      <c r="E38" s="66">
        <v>10</v>
      </c>
      <c r="F38" s="66">
        <v>0</v>
      </c>
      <c r="G38" s="66">
        <v>5</v>
      </c>
      <c r="H38" s="66"/>
      <c r="I38" s="66">
        <v>105</v>
      </c>
      <c r="J38" s="67">
        <v>2.2999999999999998</v>
      </c>
    </row>
    <row r="39" spans="1:10" ht="14.45" customHeight="1" x14ac:dyDescent="0.2">
      <c r="A39" s="69" t="s">
        <v>31</v>
      </c>
      <c r="B39" s="66">
        <v>190</v>
      </c>
      <c r="C39" s="66">
        <v>70</v>
      </c>
      <c r="D39" s="66">
        <v>50</v>
      </c>
      <c r="E39" s="66">
        <v>35</v>
      </c>
      <c r="F39" s="66">
        <v>20</v>
      </c>
      <c r="G39" s="66">
        <v>20</v>
      </c>
      <c r="H39" s="66"/>
      <c r="I39" s="66">
        <v>470</v>
      </c>
      <c r="J39" s="67">
        <v>2.5</v>
      </c>
    </row>
    <row r="40" spans="1:10" ht="14.45" customHeight="1" x14ac:dyDescent="0.2">
      <c r="A40" s="69" t="s">
        <v>21</v>
      </c>
      <c r="B40" s="66">
        <v>960</v>
      </c>
      <c r="C40" s="66">
        <v>220</v>
      </c>
      <c r="D40" s="66">
        <v>345</v>
      </c>
      <c r="E40" s="66">
        <v>155</v>
      </c>
      <c r="F40" s="66">
        <v>135</v>
      </c>
      <c r="G40" s="66">
        <v>110</v>
      </c>
      <c r="H40" s="66"/>
      <c r="I40" s="66">
        <v>2500</v>
      </c>
      <c r="J40" s="67">
        <v>2.6</v>
      </c>
    </row>
    <row r="41" spans="1:10" ht="14.45" customHeight="1" x14ac:dyDescent="0.2">
      <c r="A41" s="69" t="s">
        <v>26</v>
      </c>
      <c r="B41" s="66">
        <v>1380</v>
      </c>
      <c r="C41" s="66">
        <v>385</v>
      </c>
      <c r="D41" s="66">
        <v>440</v>
      </c>
      <c r="E41" s="66">
        <v>220</v>
      </c>
      <c r="F41" s="66">
        <v>205</v>
      </c>
      <c r="G41" s="66">
        <v>125</v>
      </c>
      <c r="H41" s="66"/>
      <c r="I41" s="66">
        <v>3455</v>
      </c>
      <c r="J41" s="67">
        <v>2.5</v>
      </c>
    </row>
    <row r="42" spans="1:10" ht="14.45" customHeight="1" x14ac:dyDescent="0.2">
      <c r="A42" s="69" t="s">
        <v>74</v>
      </c>
      <c r="B42" s="66">
        <v>110</v>
      </c>
      <c r="C42" s="66">
        <v>35</v>
      </c>
      <c r="D42" s="66">
        <v>30</v>
      </c>
      <c r="E42" s="66">
        <v>10</v>
      </c>
      <c r="F42" s="66">
        <v>10</v>
      </c>
      <c r="G42" s="66">
        <v>25</v>
      </c>
      <c r="H42" s="66"/>
      <c r="I42" s="66">
        <v>300</v>
      </c>
      <c r="J42" s="67">
        <v>2.7</v>
      </c>
    </row>
    <row r="43" spans="1:10" ht="14.45" customHeight="1" x14ac:dyDescent="0.2">
      <c r="A43" s="71"/>
      <c r="B43" s="66"/>
      <c r="C43" s="66"/>
      <c r="D43" s="66"/>
      <c r="E43" s="66"/>
      <c r="F43" s="66"/>
      <c r="G43" s="66"/>
      <c r="H43" s="66"/>
      <c r="I43" s="66"/>
      <c r="J43" s="67"/>
    </row>
    <row r="44" spans="1:10" ht="14.45" customHeight="1" x14ac:dyDescent="0.2">
      <c r="A44" s="68" t="s">
        <v>75</v>
      </c>
      <c r="B44" s="64">
        <v>705</v>
      </c>
      <c r="C44" s="64">
        <v>125</v>
      </c>
      <c r="D44" s="64">
        <v>115</v>
      </c>
      <c r="E44" s="64">
        <v>85</v>
      </c>
      <c r="F44" s="64">
        <v>120</v>
      </c>
      <c r="G44" s="64">
        <v>250</v>
      </c>
      <c r="H44" s="64"/>
      <c r="I44" s="64">
        <v>2740</v>
      </c>
      <c r="J44" s="65">
        <v>3.9</v>
      </c>
    </row>
    <row r="45" spans="1:10" ht="14.45" customHeight="1" x14ac:dyDescent="0.2">
      <c r="A45" s="72" t="s">
        <v>76</v>
      </c>
      <c r="B45" s="66">
        <v>470</v>
      </c>
      <c r="C45" s="66">
        <v>85</v>
      </c>
      <c r="D45" s="66">
        <v>75</v>
      </c>
      <c r="E45" s="66">
        <v>50</v>
      </c>
      <c r="F45" s="66">
        <v>80</v>
      </c>
      <c r="G45" s="66">
        <v>175</v>
      </c>
      <c r="H45" s="66"/>
      <c r="I45" s="66">
        <v>1865</v>
      </c>
      <c r="J45" s="67">
        <v>3.9</v>
      </c>
    </row>
    <row r="46" spans="1:10" ht="14.45" customHeight="1" x14ac:dyDescent="0.2">
      <c r="A46" s="72" t="s">
        <v>6</v>
      </c>
      <c r="B46" s="66">
        <v>80</v>
      </c>
      <c r="C46" s="66">
        <v>15</v>
      </c>
      <c r="D46" s="66">
        <v>10</v>
      </c>
      <c r="E46" s="66">
        <v>15</v>
      </c>
      <c r="F46" s="66">
        <v>10</v>
      </c>
      <c r="G46" s="66">
        <v>30</v>
      </c>
      <c r="H46" s="66"/>
      <c r="I46" s="66">
        <v>280</v>
      </c>
      <c r="J46" s="67">
        <v>3.5</v>
      </c>
    </row>
    <row r="47" spans="1:10" ht="14.45" customHeight="1" x14ac:dyDescent="0.2">
      <c r="A47" s="72" t="s">
        <v>60</v>
      </c>
      <c r="B47" s="66">
        <v>30</v>
      </c>
      <c r="C47" s="66">
        <v>0</v>
      </c>
      <c r="D47" s="66">
        <v>0</v>
      </c>
      <c r="E47" s="66">
        <v>5</v>
      </c>
      <c r="F47" s="66">
        <v>10</v>
      </c>
      <c r="G47" s="66">
        <v>15</v>
      </c>
      <c r="H47" s="66"/>
      <c r="I47" s="66">
        <v>130</v>
      </c>
      <c r="J47" s="67">
        <v>4.3</v>
      </c>
    </row>
    <row r="48" spans="1:10" ht="14.45" customHeight="1" x14ac:dyDescent="0.2">
      <c r="A48" s="72" t="s">
        <v>55</v>
      </c>
      <c r="B48" s="66">
        <v>125</v>
      </c>
      <c r="C48" s="66">
        <v>25</v>
      </c>
      <c r="D48" s="66">
        <v>25</v>
      </c>
      <c r="E48" s="66">
        <v>15</v>
      </c>
      <c r="F48" s="66">
        <v>30</v>
      </c>
      <c r="G48" s="66">
        <v>40</v>
      </c>
      <c r="H48" s="66"/>
      <c r="I48" s="66">
        <v>470</v>
      </c>
      <c r="J48" s="67">
        <v>3.8</v>
      </c>
    </row>
    <row r="49" spans="1:10" ht="14.45" customHeight="1" x14ac:dyDescent="0.2">
      <c r="A49" s="71"/>
      <c r="B49" s="66"/>
      <c r="C49" s="66"/>
      <c r="D49" s="66"/>
      <c r="E49" s="66"/>
      <c r="F49" s="66"/>
      <c r="G49" s="66"/>
      <c r="H49" s="66"/>
      <c r="I49" s="66"/>
      <c r="J49" s="67"/>
    </row>
    <row r="50" spans="1:10" ht="14.45" customHeight="1" x14ac:dyDescent="0.2">
      <c r="A50" s="68" t="s">
        <v>27</v>
      </c>
      <c r="B50" s="64">
        <v>7340</v>
      </c>
      <c r="C50" s="64">
        <v>1640</v>
      </c>
      <c r="D50" s="64">
        <v>2190</v>
      </c>
      <c r="E50" s="64">
        <v>1445</v>
      </c>
      <c r="F50" s="64">
        <v>1310</v>
      </c>
      <c r="G50" s="64">
        <v>760</v>
      </c>
      <c r="H50" s="64"/>
      <c r="I50" s="64">
        <v>19805</v>
      </c>
      <c r="J50" s="65">
        <v>2.7</v>
      </c>
    </row>
    <row r="51" spans="1:10" ht="14.45" customHeight="1" x14ac:dyDescent="0.2">
      <c r="A51" s="73" t="s">
        <v>77</v>
      </c>
      <c r="B51" s="74">
        <v>75</v>
      </c>
      <c r="C51" s="74">
        <v>20</v>
      </c>
      <c r="D51" s="74">
        <v>15</v>
      </c>
      <c r="E51" s="74">
        <v>15</v>
      </c>
      <c r="F51" s="74">
        <v>10</v>
      </c>
      <c r="G51" s="74">
        <v>15</v>
      </c>
      <c r="H51" s="66"/>
      <c r="I51" s="74">
        <v>220</v>
      </c>
      <c r="J51" s="75">
        <v>3.1</v>
      </c>
    </row>
    <row r="52" spans="1:10" ht="14.45" customHeight="1" thickBot="1" x14ac:dyDescent="0.25">
      <c r="A52" s="76" t="s">
        <v>32</v>
      </c>
      <c r="B52" s="77">
        <v>7130</v>
      </c>
      <c r="C52" s="77">
        <v>1590</v>
      </c>
      <c r="D52" s="77">
        <v>2105</v>
      </c>
      <c r="E52" s="77">
        <v>1420</v>
      </c>
      <c r="F52" s="77">
        <v>1285</v>
      </c>
      <c r="G52" s="77">
        <v>735</v>
      </c>
      <c r="H52" s="66"/>
      <c r="I52" s="77">
        <v>19280</v>
      </c>
      <c r="J52" s="78">
        <v>2.7</v>
      </c>
    </row>
    <row r="53" spans="1:10" s="15" customFormat="1" ht="14.45" customHeight="1" x14ac:dyDescent="0.25">
      <c r="A53" s="55"/>
      <c r="B53" s="55"/>
      <c r="C53" s="55"/>
      <c r="D53" s="55"/>
      <c r="E53" s="55"/>
      <c r="F53" s="55"/>
      <c r="G53" s="55"/>
      <c r="H53" s="21"/>
      <c r="I53" s="56"/>
      <c r="J53" s="55"/>
    </row>
    <row r="54" spans="1:10" s="18" customFormat="1" ht="14.45" customHeight="1" x14ac:dyDescent="0.2">
      <c r="A54" s="29" t="s">
        <v>58</v>
      </c>
      <c r="H54" s="19"/>
      <c r="I54" s="19"/>
    </row>
    <row r="55" spans="1:10" ht="14.45" customHeight="1" x14ac:dyDescent="0.2">
      <c r="A55" s="30" t="s">
        <v>69</v>
      </c>
      <c r="B55" s="18"/>
      <c r="C55" s="18"/>
      <c r="D55" s="18"/>
      <c r="E55" s="18"/>
      <c r="F55" s="18"/>
      <c r="G55" s="18"/>
      <c r="H55" s="19"/>
      <c r="I55" s="20"/>
      <c r="J55" s="18"/>
    </row>
    <row r="56" spans="1:10" ht="14.45" customHeight="1" x14ac:dyDescent="0.2">
      <c r="A56" s="30" t="s">
        <v>59</v>
      </c>
      <c r="I56" s="20"/>
    </row>
    <row r="57" spans="1:10" ht="14.45" customHeight="1" x14ac:dyDescent="0.2">
      <c r="A57" s="31" t="s">
        <v>64</v>
      </c>
      <c r="I57" s="20"/>
    </row>
    <row r="58" spans="1:10" ht="14.45" customHeight="1" x14ac:dyDescent="0.2">
      <c r="A58" s="22"/>
      <c r="I58" s="20"/>
    </row>
    <row r="59" spans="1:10" ht="14.45" customHeight="1" x14ac:dyDescent="0.2">
      <c r="A59" s="23"/>
      <c r="I59" s="20"/>
    </row>
  </sheetData>
  <mergeCells count="4">
    <mergeCell ref="I5:I6"/>
    <mergeCell ref="J5:J6"/>
    <mergeCell ref="A1:D1"/>
    <mergeCell ref="B5:G5"/>
  </mergeCells>
  <phoneticPr fontId="4"/>
  <pageMargins left="0.5" right="0.5" top="0.75" bottom="0.75" header="0.5" footer="0.5"/>
  <pageSetup scale="84" orientation="portrait" r:id="rId1"/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H1</vt:lpstr>
      <vt:lpstr>H3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Jescinda Cullihall</cp:lastModifiedBy>
  <cp:lastPrinted>2017-05-26T21:06:23Z</cp:lastPrinted>
  <dcterms:created xsi:type="dcterms:W3CDTF">2003-02-03T17:16:59Z</dcterms:created>
  <dcterms:modified xsi:type="dcterms:W3CDTF">2022-10-28T19:48:58Z</dcterms:modified>
</cp:coreProperties>
</file>